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mymac/Desktop/"/>
    </mc:Choice>
  </mc:AlternateContent>
  <xr:revisionPtr revIDLastSave="0" documentId="13_ncr:1_{D3A9D15E-7F0B-464C-B667-E2C7CA506DFA}" xr6:coauthVersionLast="45" xr6:coauthVersionMax="45" xr10:uidLastSave="{00000000-0000-0000-0000-000000000000}"/>
  <bookViews>
    <workbookView xWindow="40" yWindow="460" windowWidth="28760" windowHeight="17540" activeTab="5" xr2:uid="{00000000-000D-0000-FFFF-FFFF00000000}"/>
  </bookViews>
  <sheets>
    <sheet name="Showmanship" sheetId="1" r:id="rId1"/>
    <sheet name="Heifer Total" sheetId="11" r:id="rId2"/>
    <sheet name="Heifer Breeds" sheetId="3" r:id="rId3"/>
    <sheet name="Heifer B&amp;O" sheetId="4" r:id="rId4"/>
    <sheet name="Market Animal Total" sheetId="12" r:id="rId5"/>
    <sheet name="Market Animal Breeds" sheetId="8" r:id="rId6"/>
    <sheet name="Market Animal B&amp;O" sheetId="6" r:id="rId7"/>
    <sheet name="Overall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8" l="1"/>
  <c r="M8" i="8"/>
  <c r="M206" i="8" l="1"/>
  <c r="M187" i="8"/>
  <c r="H215" i="1" l="1"/>
  <c r="H104" i="1"/>
  <c r="H103" i="1"/>
  <c r="G209" i="7" l="1"/>
  <c r="G208" i="7"/>
  <c r="G157" i="7"/>
  <c r="G206" i="7"/>
  <c r="G95" i="7"/>
  <c r="G99" i="7"/>
  <c r="G189" i="7"/>
  <c r="G41" i="7"/>
  <c r="M176" i="12"/>
  <c r="M31" i="3"/>
  <c r="M30" i="3"/>
  <c r="H169" i="1"/>
  <c r="M251" i="11"/>
  <c r="M252" i="11"/>
  <c r="M253" i="11"/>
  <c r="M35" i="4"/>
  <c r="M36" i="4"/>
  <c r="M11" i="8"/>
  <c r="M194" i="12"/>
  <c r="M125" i="12"/>
  <c r="M10" i="12"/>
  <c r="M126" i="12"/>
  <c r="M49" i="12"/>
  <c r="M103" i="12"/>
  <c r="M86" i="12"/>
  <c r="M132" i="12"/>
  <c r="M116" i="11"/>
  <c r="M155" i="11"/>
  <c r="M206" i="11"/>
  <c r="H167" i="1"/>
  <c r="H146" i="1"/>
  <c r="M79" i="3"/>
  <c r="M225" i="3"/>
  <c r="H19" i="1"/>
  <c r="H11" i="1"/>
  <c r="M259" i="3"/>
  <c r="M104" i="3"/>
  <c r="M196" i="11"/>
  <c r="M245" i="11"/>
  <c r="M276" i="11"/>
  <c r="M277" i="11"/>
  <c r="M282" i="11"/>
  <c r="M6" i="11"/>
  <c r="M51" i="3" l="1"/>
  <c r="M69" i="8" l="1"/>
  <c r="G191" i="7" l="1"/>
  <c r="M4" i="6"/>
  <c r="M5" i="6"/>
  <c r="M6" i="6"/>
  <c r="M2" i="6"/>
  <c r="M7" i="6"/>
  <c r="M8" i="6"/>
  <c r="M9" i="6"/>
  <c r="M10" i="6"/>
  <c r="M11" i="6"/>
  <c r="M12" i="6"/>
  <c r="M13" i="6"/>
  <c r="M14" i="6"/>
  <c r="M3" i="6"/>
  <c r="M164" i="12"/>
  <c r="M119" i="12"/>
  <c r="M104" i="12"/>
  <c r="M95" i="12"/>
  <c r="M96" i="12"/>
  <c r="M89" i="12"/>
  <c r="M22" i="12"/>
  <c r="M20" i="12"/>
  <c r="M16" i="12"/>
  <c r="M6" i="12"/>
  <c r="M112" i="12"/>
  <c r="M101" i="12"/>
  <c r="M99" i="12"/>
  <c r="M94" i="12"/>
  <c r="M81" i="12"/>
  <c r="M51" i="12"/>
  <c r="M46" i="12"/>
  <c r="M13" i="12"/>
  <c r="M151" i="12"/>
  <c r="M179" i="12"/>
  <c r="M92" i="12"/>
  <c r="M70" i="12"/>
  <c r="M53" i="12"/>
  <c r="M47" i="12"/>
  <c r="M43" i="12"/>
  <c r="M33" i="12"/>
  <c r="M24" i="12"/>
  <c r="M168" i="12"/>
  <c r="M111" i="12"/>
  <c r="M26" i="12"/>
  <c r="M73" i="12"/>
  <c r="M76" i="12"/>
  <c r="M28" i="12"/>
  <c r="M12" i="12"/>
  <c r="M2" i="12"/>
  <c r="M191" i="12"/>
  <c r="M190" i="12"/>
  <c r="M186" i="12"/>
  <c r="M182" i="12"/>
  <c r="M181" i="12"/>
  <c r="M178" i="12"/>
  <c r="M177" i="12"/>
  <c r="M171" i="12"/>
  <c r="M153" i="12"/>
  <c r="M152" i="12"/>
  <c r="M147" i="12"/>
  <c r="M146" i="12"/>
  <c r="M142" i="12"/>
  <c r="M137" i="12"/>
  <c r="M136" i="12"/>
  <c r="M133" i="12"/>
  <c r="M129" i="12"/>
  <c r="M117" i="12"/>
  <c r="M110" i="12"/>
  <c r="M108" i="12"/>
  <c r="M107" i="12"/>
  <c r="M93" i="12"/>
  <c r="M91" i="12"/>
  <c r="M82" i="12"/>
  <c r="M78" i="12"/>
  <c r="M64" i="12"/>
  <c r="M61" i="12"/>
  <c r="M56" i="12"/>
  <c r="M50" i="12"/>
  <c r="M45" i="12"/>
  <c r="M41" i="12"/>
  <c r="M36" i="12"/>
  <c r="M35" i="12"/>
  <c r="M32" i="12"/>
  <c r="M27" i="12"/>
  <c r="M7" i="12"/>
  <c r="M150" i="12"/>
  <c r="M141" i="12"/>
  <c r="M113" i="12"/>
  <c r="M102" i="12"/>
  <c r="M90" i="12"/>
  <c r="M67" i="12"/>
  <c r="M63" i="12"/>
  <c r="M52" i="12"/>
  <c r="M196" i="12"/>
  <c r="M197" i="12"/>
  <c r="M192" i="12"/>
  <c r="M189" i="12"/>
  <c r="M183" i="12"/>
  <c r="M170" i="12"/>
  <c r="M175" i="12"/>
  <c r="M174" i="12"/>
  <c r="M169" i="12"/>
  <c r="M173" i="12"/>
  <c r="M167" i="12"/>
  <c r="M166" i="12"/>
  <c r="M163" i="12"/>
  <c r="M162" i="12"/>
  <c r="M160" i="12"/>
  <c r="M159" i="12"/>
  <c r="M156" i="12"/>
  <c r="M149" i="12"/>
  <c r="M148" i="12"/>
  <c r="M145" i="12"/>
  <c r="M144" i="12"/>
  <c r="M140" i="12"/>
  <c r="M139" i="12"/>
  <c r="M134" i="12"/>
  <c r="M131" i="12"/>
  <c r="M128" i="12"/>
  <c r="M123" i="12"/>
  <c r="M122" i="12"/>
  <c r="M109" i="12"/>
  <c r="M106" i="12"/>
  <c r="M105" i="12"/>
  <c r="M79" i="12"/>
  <c r="M72" i="12"/>
  <c r="M65" i="12"/>
  <c r="M57" i="12"/>
  <c r="M48" i="12"/>
  <c r="M25" i="12"/>
  <c r="M40" i="12"/>
  <c r="M38" i="12"/>
  <c r="M37" i="12"/>
  <c r="M31" i="12"/>
  <c r="M30" i="12"/>
  <c r="M29" i="12"/>
  <c r="M23" i="12"/>
  <c r="M21" i="12"/>
  <c r="M11" i="12"/>
  <c r="M14" i="12"/>
  <c r="M5" i="12"/>
  <c r="M4" i="12"/>
  <c r="M3" i="12"/>
  <c r="M195" i="12"/>
  <c r="M193" i="12"/>
  <c r="M188" i="12"/>
  <c r="M187" i="12"/>
  <c r="M185" i="12"/>
  <c r="M184" i="12"/>
  <c r="M180" i="12"/>
  <c r="M172" i="12"/>
  <c r="M165" i="12"/>
  <c r="M161" i="12"/>
  <c r="M158" i="12"/>
  <c r="M157" i="12"/>
  <c r="M155" i="12"/>
  <c r="M138" i="12"/>
  <c r="M143" i="12"/>
  <c r="M127" i="12"/>
  <c r="M130" i="12"/>
  <c r="M124" i="12"/>
  <c r="M121" i="12"/>
  <c r="M116" i="12"/>
  <c r="M115" i="12"/>
  <c r="M114" i="12"/>
  <c r="M97" i="12"/>
  <c r="M87" i="12"/>
  <c r="M75" i="12"/>
  <c r="M71" i="12"/>
  <c r="M69" i="12"/>
  <c r="M68" i="12"/>
  <c r="M66" i="12"/>
  <c r="M55" i="12"/>
  <c r="M54" i="12"/>
  <c r="M44" i="12"/>
  <c r="M42" i="12"/>
  <c r="M39" i="12"/>
  <c r="M19" i="12"/>
  <c r="M18" i="12"/>
  <c r="M17" i="12"/>
  <c r="M9" i="12"/>
  <c r="M154" i="12"/>
  <c r="M98" i="12"/>
  <c r="M88" i="12"/>
  <c r="M74" i="12"/>
  <c r="M85" i="12"/>
  <c r="M60" i="12"/>
  <c r="M58" i="12"/>
  <c r="M8" i="12"/>
  <c r="M135" i="12"/>
  <c r="M83" i="12"/>
  <c r="M100" i="12"/>
  <c r="M59" i="12"/>
  <c r="M118" i="12"/>
  <c r="M120" i="12"/>
  <c r="M84" i="12"/>
  <c r="M77" i="12"/>
  <c r="M80" i="12"/>
  <c r="M62" i="12"/>
  <c r="M34" i="12"/>
  <c r="M15" i="12"/>
  <c r="M122" i="8"/>
  <c r="M208" i="8"/>
  <c r="M209" i="8"/>
  <c r="M207" i="8"/>
  <c r="M210" i="8"/>
  <c r="M211" i="8"/>
  <c r="M212" i="8"/>
  <c r="M213" i="8"/>
  <c r="M214" i="8"/>
  <c r="M215" i="8"/>
  <c r="M205" i="8"/>
  <c r="M197" i="8"/>
  <c r="M198" i="8"/>
  <c r="M196" i="8"/>
  <c r="M199" i="8"/>
  <c r="M200" i="8"/>
  <c r="M201" i="8"/>
  <c r="M202" i="8"/>
  <c r="M195" i="8"/>
  <c r="M186" i="8"/>
  <c r="M183" i="8"/>
  <c r="M185" i="8"/>
  <c r="M190" i="8"/>
  <c r="M189" i="8"/>
  <c r="M188" i="8"/>
  <c r="M191" i="8"/>
  <c r="M192" i="8"/>
  <c r="M184" i="8"/>
  <c r="M174" i="8"/>
  <c r="M176" i="8"/>
  <c r="M177" i="8"/>
  <c r="M178" i="8"/>
  <c r="M175" i="8"/>
  <c r="M179" i="8"/>
  <c r="M180" i="8"/>
  <c r="M173" i="8"/>
  <c r="M136" i="8"/>
  <c r="M140" i="8"/>
  <c r="M141" i="8"/>
  <c r="M142" i="8"/>
  <c r="M137" i="8"/>
  <c r="M143" i="8"/>
  <c r="M138" i="8"/>
  <c r="M145" i="8"/>
  <c r="M146" i="8"/>
  <c r="M147" i="8"/>
  <c r="M148" i="8"/>
  <c r="M144" i="8"/>
  <c r="M150" i="8"/>
  <c r="M152" i="8"/>
  <c r="M151" i="8"/>
  <c r="M153" i="8"/>
  <c r="M149" i="8"/>
  <c r="M165" i="8"/>
  <c r="M166" i="8"/>
  <c r="M167" i="8"/>
  <c r="M139" i="8"/>
  <c r="M168" i="8"/>
  <c r="M169" i="8"/>
  <c r="M170" i="8"/>
  <c r="M161" i="8"/>
  <c r="M157" i="8"/>
  <c r="M154" i="8"/>
  <c r="M158" i="8"/>
  <c r="M159" i="8"/>
  <c r="M160" i="8"/>
  <c r="M164" i="8"/>
  <c r="M163" i="8"/>
  <c r="M162" i="8"/>
  <c r="M156" i="8"/>
  <c r="M155" i="8"/>
  <c r="M135" i="8"/>
  <c r="M126" i="8"/>
  <c r="M127" i="8"/>
  <c r="M128" i="8"/>
  <c r="M130" i="8"/>
  <c r="M129" i="8"/>
  <c r="M131" i="8"/>
  <c r="M132" i="8"/>
  <c r="M125" i="8"/>
  <c r="M75" i="8"/>
  <c r="M76" i="8"/>
  <c r="M78" i="8"/>
  <c r="M74" i="8"/>
  <c r="M83" i="8"/>
  <c r="M81" i="8"/>
  <c r="M82" i="8"/>
  <c r="M77" i="8"/>
  <c r="M84" i="8"/>
  <c r="M86" i="8"/>
  <c r="M85" i="8"/>
  <c r="M80" i="8"/>
  <c r="M87" i="8"/>
  <c r="M88" i="8"/>
  <c r="M79" i="8"/>
  <c r="M89" i="8"/>
  <c r="M90" i="8"/>
  <c r="M92" i="8"/>
  <c r="M93" i="8"/>
  <c r="M94" i="8"/>
  <c r="M118" i="8"/>
  <c r="M119" i="8"/>
  <c r="M121" i="8"/>
  <c r="M96" i="8"/>
  <c r="M120" i="8"/>
  <c r="M97" i="8"/>
  <c r="M106" i="8"/>
  <c r="M107" i="8"/>
  <c r="M108" i="8"/>
  <c r="M95" i="8"/>
  <c r="M98" i="8"/>
  <c r="M99" i="8"/>
  <c r="M100" i="8"/>
  <c r="M101" i="8"/>
  <c r="M102" i="8"/>
  <c r="M103" i="8"/>
  <c r="M105" i="8"/>
  <c r="M91" i="8"/>
  <c r="M113" i="8"/>
  <c r="M114" i="8"/>
  <c r="M104" i="8"/>
  <c r="M109" i="8"/>
  <c r="M110" i="8"/>
  <c r="M111" i="8"/>
  <c r="M112" i="8"/>
  <c r="M115" i="8"/>
  <c r="M116" i="8"/>
  <c r="M117" i="8"/>
  <c r="M73" i="8"/>
  <c r="M33" i="8"/>
  <c r="M53" i="8"/>
  <c r="M54" i="8"/>
  <c r="M41" i="8"/>
  <c r="M32" i="8"/>
  <c r="M37" i="8"/>
  <c r="M39" i="8"/>
  <c r="M55" i="8"/>
  <c r="M56" i="8"/>
  <c r="M48" i="8"/>
  <c r="M46" i="8"/>
  <c r="M34" i="8"/>
  <c r="M57" i="8"/>
  <c r="M58" i="8"/>
  <c r="M59" i="8"/>
  <c r="M60" i="8"/>
  <c r="M61" i="8"/>
  <c r="M40" i="8"/>
  <c r="M62" i="8"/>
  <c r="M42" i="8"/>
  <c r="M43" i="8"/>
  <c r="M63" i="8"/>
  <c r="M38" i="8"/>
  <c r="M49" i="8"/>
  <c r="M45" i="8"/>
  <c r="M64" i="8"/>
  <c r="M36" i="8"/>
  <c r="M65" i="8"/>
  <c r="M66" i="8"/>
  <c r="M67" i="8"/>
  <c r="M50" i="8"/>
  <c r="M68" i="8"/>
  <c r="M47" i="8"/>
  <c r="M35" i="8"/>
  <c r="M70" i="8"/>
  <c r="M44" i="8"/>
  <c r="M51" i="8"/>
  <c r="M52" i="8"/>
  <c r="M23" i="8"/>
  <c r="M24" i="8"/>
  <c r="M22" i="8"/>
  <c r="M25" i="8"/>
  <c r="M26" i="8"/>
  <c r="M29" i="8"/>
  <c r="M27" i="8"/>
  <c r="M21" i="8"/>
  <c r="M17" i="8"/>
  <c r="M16" i="8"/>
  <c r="M18" i="8"/>
  <c r="M15" i="8"/>
  <c r="M2" i="8"/>
  <c r="M4" i="8"/>
  <c r="M5" i="8"/>
  <c r="M6" i="8"/>
  <c r="M9" i="8"/>
  <c r="M10" i="8"/>
  <c r="M7" i="8"/>
  <c r="M3" i="8"/>
  <c r="M7" i="4"/>
  <c r="M20" i="4"/>
  <c r="M14" i="4"/>
  <c r="M10" i="4"/>
  <c r="M11" i="4"/>
  <c r="M21" i="4"/>
  <c r="M22" i="4"/>
  <c r="M23" i="4"/>
  <c r="M6" i="4"/>
  <c r="M3" i="4"/>
  <c r="M24" i="4"/>
  <c r="M25" i="4"/>
  <c r="M26" i="4"/>
  <c r="M12" i="4"/>
  <c r="M27" i="4"/>
  <c r="M18" i="4"/>
  <c r="M13" i="4"/>
  <c r="M28" i="4"/>
  <c r="M29" i="4"/>
  <c r="M30" i="4"/>
  <c r="M31" i="4"/>
  <c r="M15" i="4"/>
  <c r="M2" i="4"/>
  <c r="M8" i="4"/>
  <c r="M5" i="4"/>
  <c r="M4" i="4"/>
  <c r="M32" i="4"/>
  <c r="M33" i="4"/>
  <c r="M9" i="4"/>
  <c r="M16" i="4"/>
  <c r="M34" i="4"/>
  <c r="M19" i="4"/>
  <c r="M17" i="4"/>
  <c r="M275" i="11"/>
  <c r="M257" i="11"/>
  <c r="M250" i="11"/>
  <c r="M238" i="11"/>
  <c r="M187" i="11"/>
  <c r="M182" i="11"/>
  <c r="M180" i="11"/>
  <c r="M143" i="11"/>
  <c r="M138" i="11"/>
  <c r="M126" i="11"/>
  <c r="M102" i="11"/>
  <c r="M89" i="11"/>
  <c r="M81" i="11"/>
  <c r="M79" i="11"/>
  <c r="M78" i="11"/>
  <c r="M65" i="11"/>
  <c r="M22" i="11"/>
  <c r="M16" i="11"/>
  <c r="M3" i="11"/>
  <c r="M259" i="11"/>
  <c r="M256" i="11"/>
  <c r="M239" i="11"/>
  <c r="M236" i="11"/>
  <c r="M199" i="11"/>
  <c r="M201" i="11"/>
  <c r="M176" i="11"/>
  <c r="M171" i="11"/>
  <c r="M145" i="11"/>
  <c r="M127" i="11"/>
  <c r="M123" i="11"/>
  <c r="M112" i="11"/>
  <c r="M93" i="11"/>
  <c r="M92" i="11"/>
  <c r="M91" i="11"/>
  <c r="M82" i="11"/>
  <c r="M70" i="11"/>
  <c r="M55" i="11"/>
  <c r="M40" i="11"/>
  <c r="M25" i="11"/>
  <c r="M18" i="11"/>
  <c r="M2" i="11"/>
  <c r="M284" i="11"/>
  <c r="M279" i="11"/>
  <c r="M216" i="11"/>
  <c r="M205" i="11"/>
  <c r="M188" i="11"/>
  <c r="M186" i="11"/>
  <c r="M183" i="11"/>
  <c r="M142" i="11"/>
  <c r="M137" i="11"/>
  <c r="M107" i="11"/>
  <c r="M100" i="11"/>
  <c r="M97" i="11"/>
  <c r="M76" i="11"/>
  <c r="M23" i="11"/>
  <c r="M35" i="11"/>
  <c r="M148" i="11"/>
  <c r="M147" i="11"/>
  <c r="M146" i="11"/>
  <c r="M130" i="11"/>
  <c r="M115" i="11"/>
  <c r="M114" i="11"/>
  <c r="M113" i="11"/>
  <c r="M87" i="11"/>
  <c r="M71" i="11"/>
  <c r="M57" i="11"/>
  <c r="M56" i="11"/>
  <c r="M50" i="11"/>
  <c r="M44" i="11"/>
  <c r="M29" i="11"/>
  <c r="M20" i="11"/>
  <c r="M17" i="11"/>
  <c r="M11" i="11"/>
  <c r="M7" i="11"/>
  <c r="M159" i="11"/>
  <c r="M132" i="11"/>
  <c r="M110" i="11"/>
  <c r="M168" i="11"/>
  <c r="M96" i="11"/>
  <c r="M141" i="11"/>
  <c r="M59" i="11"/>
  <c r="M281" i="11"/>
  <c r="M272" i="11"/>
  <c r="M267" i="11"/>
  <c r="M266" i="11"/>
  <c r="M265" i="11"/>
  <c r="M262" i="11"/>
  <c r="M254" i="11"/>
  <c r="M243" i="11"/>
  <c r="M241" i="11"/>
  <c r="M237" i="11"/>
  <c r="M233" i="11"/>
  <c r="M232" i="11"/>
  <c r="M231" i="11"/>
  <c r="M227" i="11"/>
  <c r="M226" i="11"/>
  <c r="M225" i="11"/>
  <c r="M224" i="11"/>
  <c r="M212" i="11"/>
  <c r="M203" i="11"/>
  <c r="M202" i="11"/>
  <c r="M198" i="11"/>
  <c r="M181" i="11"/>
  <c r="M173" i="11"/>
  <c r="M135" i="11"/>
  <c r="M122" i="11"/>
  <c r="M99" i="11"/>
  <c r="M95" i="11"/>
  <c r="M75" i="11"/>
  <c r="M74" i="11"/>
  <c r="M69" i="11"/>
  <c r="M46" i="11"/>
  <c r="M26" i="11"/>
  <c r="M24" i="11"/>
  <c r="M15" i="11"/>
  <c r="M249" i="11"/>
  <c r="M184" i="11"/>
  <c r="M160" i="11"/>
  <c r="M156" i="11"/>
  <c r="M103" i="11"/>
  <c r="M66" i="11"/>
  <c r="M48" i="11"/>
  <c r="M32" i="11"/>
  <c r="M10" i="11"/>
  <c r="M134" i="11"/>
  <c r="M83" i="11"/>
  <c r="M47" i="11"/>
  <c r="M219" i="11"/>
  <c r="M215" i="11"/>
  <c r="M214" i="11"/>
  <c r="M210" i="11"/>
  <c r="M209" i="11"/>
  <c r="M208" i="11"/>
  <c r="M179" i="11"/>
  <c r="M178" i="11"/>
  <c r="M177" i="11"/>
  <c r="M175" i="11"/>
  <c r="M174" i="11"/>
  <c r="M158" i="11"/>
  <c r="M119" i="11"/>
  <c r="M118" i="11"/>
  <c r="M111" i="11"/>
  <c r="M109" i="11"/>
  <c r="M106" i="11"/>
  <c r="M94" i="11"/>
  <c r="M88" i="11"/>
  <c r="M73" i="11"/>
  <c r="M64" i="11"/>
  <c r="M62" i="11"/>
  <c r="M43" i="11"/>
  <c r="M31" i="11"/>
  <c r="M5" i="11"/>
  <c r="M283" i="11"/>
  <c r="M274" i="11"/>
  <c r="M264" i="11"/>
  <c r="M260" i="11"/>
  <c r="M261" i="11"/>
  <c r="M248" i="11"/>
  <c r="M244" i="11"/>
  <c r="M246" i="11"/>
  <c r="M242" i="11"/>
  <c r="M240" i="11"/>
  <c r="M234" i="11"/>
  <c r="M211" i="11"/>
  <c r="M200" i="11"/>
  <c r="M195" i="11"/>
  <c r="M194" i="11"/>
  <c r="M193" i="11"/>
  <c r="M192" i="11"/>
  <c r="M169" i="11"/>
  <c r="M166" i="11"/>
  <c r="M165" i="11"/>
  <c r="M154" i="11"/>
  <c r="M144" i="11"/>
  <c r="M131" i="11"/>
  <c r="M128" i="11"/>
  <c r="M86" i="11"/>
  <c r="M72" i="11"/>
  <c r="M68" i="11"/>
  <c r="M60" i="11"/>
  <c r="M53" i="11"/>
  <c r="M52" i="11"/>
  <c r="M49" i="11"/>
  <c r="M41" i="11"/>
  <c r="M38" i="11"/>
  <c r="M34" i="11"/>
  <c r="M33" i="11"/>
  <c r="J19" i="11"/>
  <c r="M19" i="11" s="1"/>
  <c r="M14" i="11"/>
  <c r="M13" i="11"/>
  <c r="M12" i="11"/>
  <c r="M235" i="11"/>
  <c r="M230" i="11"/>
  <c r="M229" i="11"/>
  <c r="M228" i="11"/>
  <c r="M223" i="11"/>
  <c r="M222" i="11"/>
  <c r="M221" i="11"/>
  <c r="M220" i="11"/>
  <c r="M280" i="11"/>
  <c r="M263" i="11"/>
  <c r="M273" i="11"/>
  <c r="M197" i="11"/>
  <c r="M278" i="11"/>
  <c r="M271" i="11"/>
  <c r="M258" i="11"/>
  <c r="M247" i="11"/>
  <c r="M204" i="11"/>
  <c r="M191" i="11"/>
  <c r="M218" i="11"/>
  <c r="M185" i="11"/>
  <c r="M150" i="11"/>
  <c r="M129" i="11"/>
  <c r="M124" i="11"/>
  <c r="M117" i="11"/>
  <c r="M108" i="11"/>
  <c r="M98" i="11"/>
  <c r="M84" i="11"/>
  <c r="M63" i="11"/>
  <c r="M58" i="11"/>
  <c r="M45" i="11"/>
  <c r="M36" i="11"/>
  <c r="M30" i="11"/>
  <c r="M4" i="11"/>
  <c r="M139" i="11"/>
  <c r="M90" i="11"/>
  <c r="M42" i="11"/>
  <c r="M51" i="11"/>
  <c r="M163" i="11"/>
  <c r="M162" i="11"/>
  <c r="M136" i="11"/>
  <c r="M101" i="11"/>
  <c r="M77" i="11"/>
  <c r="M213" i="11"/>
  <c r="M190" i="11"/>
  <c r="M189" i="11"/>
  <c r="M153" i="11"/>
  <c r="M149" i="11"/>
  <c r="M133" i="11"/>
  <c r="M120" i="11"/>
  <c r="M8" i="11"/>
  <c r="M285" i="11"/>
  <c r="M270" i="11"/>
  <c r="M269" i="11"/>
  <c r="M268" i="11"/>
  <c r="M255" i="11"/>
  <c r="M217" i="11"/>
  <c r="M207" i="11"/>
  <c r="M172" i="11"/>
  <c r="M170" i="11"/>
  <c r="M167" i="11"/>
  <c r="M164" i="11"/>
  <c r="M152" i="11"/>
  <c r="M151" i="11"/>
  <c r="M125" i="11"/>
  <c r="M105" i="11"/>
  <c r="M104" i="11"/>
  <c r="M85" i="11"/>
  <c r="M80" i="11"/>
  <c r="M67" i="11"/>
  <c r="M61" i="11"/>
  <c r="M54" i="11"/>
  <c r="M39" i="11"/>
  <c r="M37" i="11"/>
  <c r="M28" i="11"/>
  <c r="M27" i="11"/>
  <c r="M21" i="11"/>
  <c r="M9" i="11"/>
  <c r="H179" i="1"/>
  <c r="H181" i="1"/>
  <c r="H188" i="1"/>
  <c r="H180" i="1"/>
  <c r="H189" i="1"/>
  <c r="H190" i="1"/>
  <c r="H175" i="1"/>
  <c r="H186" i="1"/>
  <c r="H184" i="1"/>
  <c r="H187" i="1"/>
  <c r="H191" i="1"/>
  <c r="H182" i="1"/>
  <c r="H192" i="1"/>
  <c r="H176" i="1"/>
  <c r="H183" i="1"/>
  <c r="H185" i="1"/>
  <c r="H197" i="1"/>
  <c r="H202" i="1"/>
  <c r="H198" i="1"/>
  <c r="H195" i="1"/>
  <c r="H193" i="1"/>
  <c r="H194" i="1"/>
  <c r="H204" i="1"/>
  <c r="H203" i="1"/>
  <c r="H200" i="1"/>
  <c r="H199" i="1"/>
  <c r="H196" i="1"/>
  <c r="H201" i="1"/>
  <c r="H205" i="1"/>
  <c r="H207" i="1"/>
  <c r="H214" i="1"/>
  <c r="H208" i="1"/>
  <c r="H206" i="1"/>
  <c r="H213" i="1"/>
  <c r="H212" i="1"/>
  <c r="H210" i="1"/>
  <c r="H211" i="1"/>
  <c r="H178" i="1"/>
  <c r="H209" i="1"/>
  <c r="H174" i="1"/>
  <c r="H177" i="1"/>
  <c r="H108" i="1"/>
  <c r="H117" i="1"/>
  <c r="H118" i="1"/>
  <c r="H144" i="1"/>
  <c r="H120" i="1"/>
  <c r="H115" i="1"/>
  <c r="H140" i="1"/>
  <c r="H112" i="1"/>
  <c r="H143" i="1"/>
  <c r="H109" i="1"/>
  <c r="H129" i="1"/>
  <c r="H142" i="1"/>
  <c r="H125" i="1"/>
  <c r="H122" i="1"/>
  <c r="H131" i="1"/>
  <c r="H127" i="1"/>
  <c r="H121" i="1"/>
  <c r="H132" i="1"/>
  <c r="H130" i="1"/>
  <c r="H119" i="1"/>
  <c r="H135" i="1"/>
  <c r="H136" i="1"/>
  <c r="H137" i="1"/>
  <c r="H139" i="1"/>
  <c r="H110" i="1"/>
  <c r="H116" i="1"/>
  <c r="H147" i="1"/>
  <c r="H111" i="1"/>
  <c r="H123" i="1"/>
  <c r="H124" i="1"/>
  <c r="H145" i="1"/>
  <c r="H141" i="1"/>
  <c r="H133" i="1"/>
  <c r="H128" i="1"/>
  <c r="H148" i="1"/>
  <c r="H134" i="1"/>
  <c r="H153" i="1"/>
  <c r="H160" i="1"/>
  <c r="H152" i="1"/>
  <c r="H150" i="1"/>
  <c r="H157" i="1"/>
  <c r="H126" i="1"/>
  <c r="H158" i="1"/>
  <c r="H165" i="1"/>
  <c r="H151" i="1"/>
  <c r="H159" i="1"/>
  <c r="H138" i="1"/>
  <c r="H156" i="1"/>
  <c r="H161" i="1"/>
  <c r="H154" i="1"/>
  <c r="H149" i="1"/>
  <c r="H113" i="1"/>
  <c r="H162" i="1"/>
  <c r="H155" i="1"/>
  <c r="H163" i="1"/>
  <c r="H171" i="1"/>
  <c r="H168" i="1"/>
  <c r="H164" i="1"/>
  <c r="H170" i="1"/>
  <c r="H166" i="1"/>
  <c r="H114" i="1"/>
  <c r="H57" i="1"/>
  <c r="H59" i="1"/>
  <c r="H60" i="1"/>
  <c r="H76" i="1"/>
  <c r="H82" i="1"/>
  <c r="H56" i="1"/>
  <c r="H61" i="1"/>
  <c r="H67" i="1"/>
  <c r="H70" i="1"/>
  <c r="H55" i="1"/>
  <c r="H72" i="1"/>
  <c r="H73" i="1"/>
  <c r="H74" i="1"/>
  <c r="H66" i="1"/>
  <c r="H63" i="1"/>
  <c r="H75" i="1"/>
  <c r="H78" i="1"/>
  <c r="H62" i="1"/>
  <c r="H58" i="1"/>
  <c r="H50" i="1"/>
  <c r="H77" i="1"/>
  <c r="H53" i="1"/>
  <c r="H71" i="1"/>
  <c r="H54" i="1"/>
  <c r="H81" i="1"/>
  <c r="H68" i="1"/>
  <c r="H79" i="1"/>
  <c r="H69" i="1"/>
  <c r="H90" i="1"/>
  <c r="H65" i="1"/>
  <c r="H94" i="1"/>
  <c r="H97" i="1"/>
  <c r="H95" i="1"/>
  <c r="H86" i="1"/>
  <c r="H89" i="1"/>
  <c r="H92" i="1"/>
  <c r="H85" i="1"/>
  <c r="H83" i="1"/>
  <c r="H96" i="1"/>
  <c r="H98" i="1"/>
  <c r="H88" i="1"/>
  <c r="H93" i="1"/>
  <c r="H52" i="1"/>
  <c r="H64" i="1"/>
  <c r="H91" i="1"/>
  <c r="H84" i="1"/>
  <c r="H101" i="1"/>
  <c r="H100" i="1"/>
  <c r="H80" i="1"/>
  <c r="H87" i="1"/>
  <c r="H99" i="1"/>
  <c r="H105" i="1"/>
  <c r="H102" i="1"/>
  <c r="H51" i="1"/>
  <c r="H8" i="1"/>
  <c r="H10" i="1"/>
  <c r="H15" i="1"/>
  <c r="H13" i="1"/>
  <c r="H22" i="1"/>
  <c r="H9" i="1"/>
  <c r="H23" i="1"/>
  <c r="H27" i="1"/>
  <c r="H6" i="1"/>
  <c r="H5" i="1"/>
  <c r="H2" i="1"/>
  <c r="H29" i="1"/>
  <c r="H21" i="1"/>
  <c r="H31" i="1"/>
  <c r="H24" i="1"/>
  <c r="H16" i="1"/>
  <c r="H4" i="1"/>
  <c r="H30" i="1"/>
  <c r="H18" i="1"/>
  <c r="H3" i="1"/>
  <c r="H26" i="1"/>
  <c r="H25" i="1"/>
  <c r="H28" i="1"/>
  <c r="H14" i="1"/>
  <c r="H32" i="1"/>
  <c r="H33" i="1"/>
  <c r="H17" i="1"/>
  <c r="H37" i="1"/>
  <c r="H38" i="1"/>
  <c r="H39" i="1"/>
  <c r="H36" i="1"/>
  <c r="H34" i="1"/>
  <c r="H35" i="1"/>
  <c r="H12" i="1"/>
  <c r="H40" i="1"/>
  <c r="H45" i="1"/>
  <c r="H20" i="1"/>
  <c r="H44" i="1"/>
  <c r="H42" i="1"/>
  <c r="H43" i="1"/>
  <c r="H46" i="1"/>
  <c r="H41" i="1"/>
  <c r="H47" i="1"/>
  <c r="H7" i="1"/>
  <c r="M302" i="3"/>
  <c r="M303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9" i="3"/>
  <c r="M320" i="3"/>
  <c r="M317" i="3"/>
  <c r="M318" i="3"/>
  <c r="M304" i="3"/>
  <c r="M279" i="3"/>
  <c r="M280" i="3"/>
  <c r="M281" i="3"/>
  <c r="M283" i="3"/>
  <c r="M284" i="3"/>
  <c r="M285" i="3"/>
  <c r="M286" i="3"/>
  <c r="M287" i="3"/>
  <c r="M289" i="3"/>
  <c r="M290" i="3"/>
  <c r="M282" i="3"/>
  <c r="M291" i="3"/>
  <c r="M288" i="3"/>
  <c r="M292" i="3"/>
  <c r="M293" i="3"/>
  <c r="M294" i="3"/>
  <c r="M295" i="3"/>
  <c r="M298" i="3"/>
  <c r="M299" i="3"/>
  <c r="M296" i="3"/>
  <c r="M297" i="3"/>
  <c r="M278" i="3"/>
  <c r="M264" i="3"/>
  <c r="M265" i="3"/>
  <c r="M266" i="3"/>
  <c r="M263" i="3"/>
  <c r="M267" i="3"/>
  <c r="M268" i="3"/>
  <c r="M269" i="3"/>
  <c r="M270" i="3"/>
  <c r="M271" i="3"/>
  <c r="M272" i="3"/>
  <c r="M275" i="3"/>
  <c r="M274" i="3"/>
  <c r="M273" i="3"/>
  <c r="M262" i="3"/>
  <c r="M241" i="3"/>
  <c r="M243" i="3"/>
  <c r="M248" i="3"/>
  <c r="M250" i="3"/>
  <c r="M247" i="3"/>
  <c r="M246" i="3"/>
  <c r="M242" i="3"/>
  <c r="M251" i="3"/>
  <c r="M244" i="3"/>
  <c r="M254" i="3"/>
  <c r="M252" i="3"/>
  <c r="M249" i="3"/>
  <c r="M253" i="3"/>
  <c r="M256" i="3"/>
  <c r="M258" i="3"/>
  <c r="M257" i="3"/>
  <c r="M255" i="3"/>
  <c r="M245" i="3"/>
  <c r="M240" i="3"/>
  <c r="M235" i="3"/>
  <c r="M234" i="3"/>
  <c r="M232" i="3"/>
  <c r="M233" i="3"/>
  <c r="M236" i="3"/>
  <c r="M229" i="3"/>
  <c r="M228" i="3"/>
  <c r="M193" i="3"/>
  <c r="M192" i="3"/>
  <c r="M194" i="3"/>
  <c r="M196" i="3"/>
  <c r="M198" i="3"/>
  <c r="M199" i="3"/>
  <c r="M200" i="3"/>
  <c r="M201" i="3"/>
  <c r="M202" i="3"/>
  <c r="M195" i="3"/>
  <c r="M203" i="3"/>
  <c r="M197" i="3"/>
  <c r="M205" i="3"/>
  <c r="M206" i="3"/>
  <c r="M215" i="3"/>
  <c r="M208" i="3"/>
  <c r="M209" i="3"/>
  <c r="M210" i="3"/>
  <c r="M211" i="3"/>
  <c r="M212" i="3"/>
  <c r="M213" i="3"/>
  <c r="M214" i="3"/>
  <c r="M218" i="3"/>
  <c r="M207" i="3"/>
  <c r="M216" i="3"/>
  <c r="M217" i="3"/>
  <c r="M219" i="3"/>
  <c r="M222" i="3"/>
  <c r="M223" i="3"/>
  <c r="M224" i="3"/>
  <c r="M204" i="3"/>
  <c r="M220" i="3"/>
  <c r="M221" i="3"/>
  <c r="M191" i="3"/>
  <c r="M182" i="3"/>
  <c r="M181" i="3"/>
  <c r="M179" i="3"/>
  <c r="M183" i="3"/>
  <c r="M185" i="3"/>
  <c r="M187" i="3"/>
  <c r="M188" i="3"/>
  <c r="M186" i="3"/>
  <c r="M184" i="3"/>
  <c r="M180" i="3"/>
  <c r="M176" i="3"/>
  <c r="M175" i="3"/>
  <c r="M174" i="3"/>
  <c r="M149" i="3"/>
  <c r="M147" i="3"/>
  <c r="M151" i="3"/>
  <c r="M153" i="3"/>
  <c r="M150" i="3"/>
  <c r="M154" i="3"/>
  <c r="M156" i="3"/>
  <c r="M152" i="3"/>
  <c r="M155" i="3"/>
  <c r="M157" i="3"/>
  <c r="M158" i="3"/>
  <c r="M160" i="3"/>
  <c r="M161" i="3"/>
  <c r="M163" i="3"/>
  <c r="M164" i="3"/>
  <c r="M165" i="3"/>
  <c r="M162" i="3"/>
  <c r="M166" i="3"/>
  <c r="M167" i="3"/>
  <c r="M168" i="3"/>
  <c r="M159" i="3"/>
  <c r="M169" i="3"/>
  <c r="M170" i="3"/>
  <c r="M171" i="3"/>
  <c r="M148" i="3"/>
  <c r="M105" i="3"/>
  <c r="M109" i="3"/>
  <c r="M110" i="3"/>
  <c r="M106" i="3"/>
  <c r="M112" i="3"/>
  <c r="M114" i="3"/>
  <c r="M115" i="3"/>
  <c r="M113" i="3"/>
  <c r="M117" i="3"/>
  <c r="M116" i="3"/>
  <c r="M111" i="3"/>
  <c r="M120" i="3"/>
  <c r="M119" i="3"/>
  <c r="M123" i="3"/>
  <c r="M124" i="3"/>
  <c r="M125" i="3"/>
  <c r="M126" i="3"/>
  <c r="M139" i="3"/>
  <c r="M140" i="3"/>
  <c r="M143" i="3"/>
  <c r="M118" i="3"/>
  <c r="M142" i="3"/>
  <c r="M141" i="3"/>
  <c r="M134" i="3"/>
  <c r="M135" i="3"/>
  <c r="M107" i="3"/>
  <c r="M127" i="3"/>
  <c r="M128" i="3"/>
  <c r="M129" i="3"/>
  <c r="M130" i="3"/>
  <c r="M131" i="3"/>
  <c r="M121" i="3"/>
  <c r="M122" i="3"/>
  <c r="M132" i="3"/>
  <c r="M138" i="3"/>
  <c r="M133" i="3"/>
  <c r="M136" i="3"/>
  <c r="M137" i="3"/>
  <c r="M73" i="3"/>
  <c r="M70" i="3"/>
  <c r="M74" i="3"/>
  <c r="M75" i="3"/>
  <c r="M72" i="3"/>
  <c r="M71" i="3"/>
  <c r="M76" i="3"/>
  <c r="M77" i="3"/>
  <c r="M78" i="3"/>
  <c r="M80" i="3"/>
  <c r="M81" i="3"/>
  <c r="M83" i="3"/>
  <c r="M84" i="3"/>
  <c r="M68" i="3"/>
  <c r="M85" i="3"/>
  <c r="M86" i="3"/>
  <c r="M82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69" i="3"/>
  <c r="M63" i="3"/>
  <c r="M61" i="3"/>
  <c r="M62" i="3"/>
  <c r="M46" i="3"/>
  <c r="M44" i="3"/>
  <c r="M47" i="3"/>
  <c r="M48" i="3"/>
  <c r="M45" i="3"/>
  <c r="M35" i="3"/>
  <c r="M36" i="3"/>
  <c r="M37" i="3"/>
  <c r="M38" i="3"/>
  <c r="M39" i="3"/>
  <c r="M40" i="3"/>
  <c r="M41" i="3"/>
  <c r="M34" i="3"/>
  <c r="M24" i="3"/>
  <c r="M25" i="3"/>
  <c r="M26" i="3"/>
  <c r="M27" i="3"/>
  <c r="M28" i="3"/>
  <c r="M22" i="3"/>
  <c r="M23" i="3"/>
  <c r="M29" i="3"/>
  <c r="M8" i="3"/>
  <c r="M3" i="3"/>
  <c r="M10" i="3"/>
  <c r="M7" i="3"/>
  <c r="M9" i="3"/>
  <c r="M5" i="3"/>
  <c r="M12" i="3"/>
  <c r="M11" i="3"/>
  <c r="M13" i="3"/>
  <c r="M14" i="3"/>
  <c r="M15" i="3"/>
  <c r="M16" i="3"/>
  <c r="M17" i="3"/>
  <c r="M18" i="3"/>
  <c r="M21" i="3"/>
  <c r="M19" i="3"/>
  <c r="M20" i="3"/>
  <c r="M6" i="3"/>
  <c r="M4" i="3"/>
  <c r="M2" i="3"/>
  <c r="G139" i="7" l="1"/>
  <c r="G82" i="7"/>
  <c r="D37" i="7" l="1"/>
  <c r="J108" i="3"/>
  <c r="M108" i="3" s="1"/>
  <c r="G35" i="7" l="1"/>
  <c r="G23" i="7"/>
  <c r="G132" i="7"/>
  <c r="G181" i="7"/>
  <c r="G68" i="7"/>
  <c r="G96" i="7"/>
  <c r="G193" i="7"/>
  <c r="G29" i="7"/>
  <c r="G143" i="7"/>
  <c r="G74" i="7"/>
  <c r="G63" i="7"/>
  <c r="G177" i="7"/>
  <c r="G198" i="7"/>
  <c r="G174" i="7"/>
  <c r="G47" i="7"/>
  <c r="G18" i="7"/>
  <c r="G11" i="7"/>
  <c r="G43" i="7"/>
  <c r="G165" i="7"/>
  <c r="G195" i="7"/>
  <c r="G151" i="7"/>
  <c r="G204" i="7"/>
  <c r="G188" i="7"/>
  <c r="G141" i="7"/>
  <c r="G152" i="7"/>
  <c r="G133" i="7"/>
  <c r="G31" i="7"/>
  <c r="G12" i="7"/>
  <c r="G163" i="7"/>
  <c r="G42" i="7"/>
  <c r="G136" i="7"/>
  <c r="G93" i="7"/>
  <c r="G160" i="7"/>
  <c r="G54" i="7"/>
  <c r="G10" i="7"/>
  <c r="G9" i="7"/>
  <c r="G5" i="7"/>
  <c r="G110" i="7"/>
  <c r="G104" i="7"/>
  <c r="G79" i="7"/>
  <c r="G38" i="7"/>
  <c r="G73" i="7"/>
  <c r="G169" i="7"/>
  <c r="G125" i="7"/>
  <c r="G172" i="7"/>
  <c r="G32" i="7"/>
  <c r="G16" i="7"/>
  <c r="G144" i="7"/>
  <c r="G149" i="7"/>
  <c r="G8" i="7"/>
  <c r="G92" i="7"/>
  <c r="G88" i="7"/>
  <c r="G120" i="7"/>
  <c r="G80" i="7"/>
  <c r="G77" i="7"/>
  <c r="G60" i="7"/>
  <c r="G61" i="7"/>
  <c r="G87" i="7"/>
  <c r="G196" i="7"/>
  <c r="G75" i="7"/>
  <c r="G129" i="7"/>
  <c r="G100" i="7"/>
  <c r="G186" i="7"/>
  <c r="G197" i="7"/>
  <c r="G171" i="7"/>
  <c r="G156" i="7"/>
  <c r="G39" i="7"/>
  <c r="G145" i="7"/>
  <c r="G148" i="7"/>
  <c r="G190" i="7"/>
  <c r="G13" i="7"/>
  <c r="G117" i="7"/>
  <c r="G24" i="7"/>
  <c r="G72" i="7"/>
  <c r="G65" i="7"/>
  <c r="G14" i="7"/>
  <c r="G52" i="7"/>
  <c r="G76" i="7"/>
  <c r="G89" i="7"/>
  <c r="G103" i="7"/>
  <c r="G90" i="7"/>
  <c r="G173" i="7"/>
  <c r="G159" i="7"/>
  <c r="G57" i="7"/>
  <c r="G69" i="7"/>
  <c r="G158" i="7"/>
  <c r="G15" i="7"/>
  <c r="G70" i="7"/>
  <c r="G161" i="7"/>
  <c r="G106" i="7"/>
  <c r="G21" i="7"/>
  <c r="G58" i="7"/>
  <c r="G7" i="7"/>
  <c r="G4" i="7"/>
  <c r="G40" i="7"/>
  <c r="G48" i="7"/>
  <c r="G119" i="7"/>
  <c r="G84" i="7"/>
  <c r="G3" i="7"/>
  <c r="G49" i="7"/>
  <c r="G51" i="7"/>
  <c r="G187" i="7"/>
  <c r="G210" i="7"/>
  <c r="G155" i="7"/>
  <c r="G118" i="7"/>
  <c r="G137" i="7"/>
  <c r="G180" i="7"/>
  <c r="G205" i="7"/>
  <c r="G185" i="7"/>
  <c r="G153" i="7"/>
  <c r="G53" i="7"/>
  <c r="G111" i="7"/>
  <c r="G67" i="7"/>
  <c r="G128" i="7"/>
  <c r="G86" i="7"/>
  <c r="G124" i="7"/>
  <c r="G56" i="7"/>
  <c r="G140" i="7"/>
  <c r="G123" i="7"/>
  <c r="G170" i="7"/>
  <c r="G184" i="7"/>
  <c r="G162" i="7"/>
  <c r="G168" i="7"/>
  <c r="G199" i="7"/>
  <c r="G59" i="7"/>
  <c r="G122" i="7"/>
  <c r="G78" i="7"/>
  <c r="G154" i="7"/>
  <c r="G164" i="7"/>
  <c r="G183" i="7"/>
  <c r="G36" i="7"/>
  <c r="G107" i="7"/>
  <c r="G34" i="7"/>
  <c r="G105" i="7"/>
  <c r="G33" i="7"/>
  <c r="G50" i="7"/>
  <c r="G64" i="7"/>
  <c r="G150" i="7"/>
  <c r="G81" i="7"/>
  <c r="G113" i="7"/>
  <c r="G126" i="7"/>
  <c r="G134" i="7"/>
  <c r="G2" i="7"/>
  <c r="G112" i="7"/>
  <c r="G98" i="7"/>
  <c r="G127" i="7"/>
  <c r="G45" i="7"/>
  <c r="G20" i="7"/>
  <c r="G22" i="7"/>
  <c r="G194" i="7"/>
  <c r="G94" i="7"/>
  <c r="G26" i="7"/>
  <c r="G6" i="7"/>
  <c r="G116" i="7"/>
  <c r="G97" i="7"/>
  <c r="G17" i="7"/>
  <c r="G201" i="7"/>
  <c r="G202" i="7"/>
  <c r="G166" i="7"/>
  <c r="G55" i="7"/>
  <c r="G146" i="7"/>
  <c r="G207" i="7"/>
  <c r="G167" i="7"/>
  <c r="G19" i="7"/>
  <c r="G192" i="7"/>
  <c r="G200" i="7"/>
  <c r="G121" i="7"/>
  <c r="G182" i="7"/>
  <c r="G44" i="7"/>
  <c r="G178" i="7"/>
  <c r="G130" i="7"/>
  <c r="G176" i="7"/>
  <c r="G175" i="7"/>
  <c r="G147" i="7"/>
  <c r="G109" i="7"/>
  <c r="G37" i="7"/>
  <c r="G62" i="7"/>
  <c r="G25" i="7"/>
  <c r="G131" i="7"/>
  <c r="G135" i="7"/>
  <c r="G46" i="7"/>
  <c r="G91" i="7"/>
  <c r="G142" i="7"/>
  <c r="G101" i="7"/>
  <c r="G114" i="7"/>
  <c r="G179" i="7"/>
  <c r="G28" i="7"/>
  <c r="G83" i="7"/>
  <c r="G66" i="7"/>
  <c r="G203" i="7"/>
  <c r="G85" i="7"/>
  <c r="G30" i="7"/>
  <c r="G108" i="7"/>
  <c r="G71" i="7"/>
  <c r="G115" i="7"/>
  <c r="G138" i="7"/>
  <c r="G102" i="7"/>
  <c r="G27" i="7"/>
</calcChain>
</file>

<file path=xl/sharedStrings.xml><?xml version="1.0" encoding="utf-8"?>
<sst xmlns="http://schemas.openxmlformats.org/spreadsheetml/2006/main" count="7373" uniqueCount="1039">
  <si>
    <t>Divison</t>
  </si>
  <si>
    <t>Breed</t>
  </si>
  <si>
    <t>First</t>
  </si>
  <si>
    <t>Last</t>
  </si>
  <si>
    <t>Birthdate</t>
  </si>
  <si>
    <t>Tattoo</t>
  </si>
  <si>
    <t>Registration #</t>
  </si>
  <si>
    <t>RFID</t>
  </si>
  <si>
    <t>HBC</t>
  </si>
  <si>
    <t>DOB</t>
  </si>
  <si>
    <t>Breeder</t>
  </si>
  <si>
    <t>Total</t>
  </si>
  <si>
    <t>Novice</t>
  </si>
  <si>
    <t>Kylee</t>
  </si>
  <si>
    <t>Barker</t>
  </si>
  <si>
    <t>Angus</t>
  </si>
  <si>
    <t xml:space="preserve">Commercial </t>
  </si>
  <si>
    <t xml:space="preserve">Maddox </t>
  </si>
  <si>
    <t>Gunn</t>
  </si>
  <si>
    <t>AAA+*19479803</t>
  </si>
  <si>
    <t>Raleigh Olivia</t>
  </si>
  <si>
    <t>Doerstler</t>
  </si>
  <si>
    <t>Schaeffer Cattle Co.</t>
  </si>
  <si>
    <t>Conley Cattle</t>
  </si>
  <si>
    <t>No</t>
  </si>
  <si>
    <t>Brittany</t>
  </si>
  <si>
    <t xml:space="preserve">Mattie </t>
  </si>
  <si>
    <t>Porter</t>
  </si>
  <si>
    <t xml:space="preserve">Colt </t>
  </si>
  <si>
    <t xml:space="preserve">Lanum </t>
  </si>
  <si>
    <t xml:space="preserve">Angus </t>
  </si>
  <si>
    <t>AAA19454106</t>
  </si>
  <si>
    <t xml:space="preserve">Dawson Angus </t>
  </si>
  <si>
    <t xml:space="preserve">Claire </t>
  </si>
  <si>
    <t xml:space="preserve">Kessler </t>
  </si>
  <si>
    <t>Carter Ward</t>
  </si>
  <si>
    <t xml:space="preserve">Collin </t>
  </si>
  <si>
    <t>Deatsman</t>
  </si>
  <si>
    <t xml:space="preserve">Shorthorn </t>
  </si>
  <si>
    <t>AAAt19509624</t>
  </si>
  <si>
    <t xml:space="preserve">Landon </t>
  </si>
  <si>
    <t xml:space="preserve">Berry </t>
  </si>
  <si>
    <t xml:space="preserve">Cain </t>
  </si>
  <si>
    <t>Galloway</t>
  </si>
  <si>
    <t>1G</t>
  </si>
  <si>
    <t>Beckett Winegardner</t>
  </si>
  <si>
    <t>Robert</t>
  </si>
  <si>
    <t>Rogers</t>
  </si>
  <si>
    <t xml:space="preserve">Cornerstone Farms </t>
  </si>
  <si>
    <t>904G</t>
  </si>
  <si>
    <t>AAA+19533341</t>
  </si>
  <si>
    <t>Shane Lutrick</t>
  </si>
  <si>
    <t>Commercial</t>
  </si>
  <si>
    <t>Reid</t>
  </si>
  <si>
    <t xml:space="preserve">Ravi </t>
  </si>
  <si>
    <t>Utterback</t>
  </si>
  <si>
    <t xml:space="preserve">Catelynn </t>
  </si>
  <si>
    <t>Dare</t>
  </si>
  <si>
    <t>Hockemeyer</t>
  </si>
  <si>
    <t>Chianina</t>
  </si>
  <si>
    <t>218G</t>
  </si>
  <si>
    <t>P399922</t>
  </si>
  <si>
    <t>Kailyn</t>
  </si>
  <si>
    <t>Martin</t>
  </si>
  <si>
    <t>Abby Collins</t>
  </si>
  <si>
    <t>BCII Show Cattle</t>
  </si>
  <si>
    <t>Austin</t>
  </si>
  <si>
    <t>Yes, Chi.</t>
  </si>
  <si>
    <t>Clock</t>
  </si>
  <si>
    <t xml:space="preserve">Kaitlyn </t>
  </si>
  <si>
    <t>Lowes</t>
  </si>
  <si>
    <t>Stockdale Angus</t>
  </si>
  <si>
    <t>Bo</t>
  </si>
  <si>
    <t>Rice</t>
  </si>
  <si>
    <t>977G</t>
  </si>
  <si>
    <t>AAA19573189</t>
  </si>
  <si>
    <t>Taylor Pinkerton</t>
  </si>
  <si>
    <t xml:space="preserve">John </t>
  </si>
  <si>
    <t>Taylor</t>
  </si>
  <si>
    <t xml:space="preserve">Hereford </t>
  </si>
  <si>
    <t>Pinkerton</t>
  </si>
  <si>
    <t>Humphreys</t>
  </si>
  <si>
    <t>0419</t>
  </si>
  <si>
    <t>P400250</t>
  </si>
  <si>
    <t>Showtime Cattle Co.</t>
  </si>
  <si>
    <t>Karly</t>
  </si>
  <si>
    <t>922G</t>
  </si>
  <si>
    <t xml:space="preserve">Latheow Angus </t>
  </si>
  <si>
    <t xml:space="preserve">Kole </t>
  </si>
  <si>
    <t xml:space="preserve">Kirtley </t>
  </si>
  <si>
    <t>Haley</t>
  </si>
  <si>
    <t>Nelson</t>
  </si>
  <si>
    <t>924G</t>
  </si>
  <si>
    <t xml:space="preserve">JS Cattle Venture </t>
  </si>
  <si>
    <t>RKLB4G</t>
  </si>
  <si>
    <t xml:space="preserve">Kyle </t>
  </si>
  <si>
    <t>Red Barker</t>
  </si>
  <si>
    <t>Hudson</t>
  </si>
  <si>
    <t>BC II</t>
  </si>
  <si>
    <t>VanMeter</t>
  </si>
  <si>
    <t>Yes, Comm.</t>
  </si>
  <si>
    <t>Drew</t>
  </si>
  <si>
    <t xml:space="preserve">Brown </t>
  </si>
  <si>
    <t xml:space="preserve">Drew Brown </t>
  </si>
  <si>
    <t>AAAt19477489</t>
  </si>
  <si>
    <t>Aubrey</t>
  </si>
  <si>
    <t>Ferguson</t>
  </si>
  <si>
    <t>Cortney Hill-Dukehart</t>
  </si>
  <si>
    <t>MM119</t>
  </si>
  <si>
    <t>Zach Maher</t>
  </si>
  <si>
    <t>Rachael</t>
  </si>
  <si>
    <t>Marvin</t>
  </si>
  <si>
    <t>Mauer</t>
  </si>
  <si>
    <t xml:space="preserve">Cohen </t>
  </si>
  <si>
    <t>AAA19477491</t>
  </si>
  <si>
    <t>Piper McKinley Cates</t>
  </si>
  <si>
    <t>Jordyn</t>
  </si>
  <si>
    <t>Wickard</t>
  </si>
  <si>
    <t>Emalin</t>
  </si>
  <si>
    <t>Sherman</t>
  </si>
  <si>
    <t xml:space="preserve">Anna </t>
  </si>
  <si>
    <t xml:space="preserve">Kelly </t>
  </si>
  <si>
    <t xml:space="preserve">Kaden </t>
  </si>
  <si>
    <t>Dillon</t>
  </si>
  <si>
    <t>Gunner</t>
  </si>
  <si>
    <t>Smithson</t>
  </si>
  <si>
    <t>Lindsey</t>
  </si>
  <si>
    <t xml:space="preserve">Jester </t>
  </si>
  <si>
    <t>Sara Sullivan</t>
  </si>
  <si>
    <t>Brooklyn</t>
  </si>
  <si>
    <t>McMullen</t>
  </si>
  <si>
    <t>Vivian</t>
  </si>
  <si>
    <t>Sickafoose</t>
  </si>
  <si>
    <t>Clint</t>
  </si>
  <si>
    <t>Main</t>
  </si>
  <si>
    <t>Korden</t>
  </si>
  <si>
    <t>Bush</t>
  </si>
  <si>
    <t xml:space="preserve">Simmental </t>
  </si>
  <si>
    <t>G121</t>
  </si>
  <si>
    <t>945G</t>
  </si>
  <si>
    <t>Carly</t>
  </si>
  <si>
    <t xml:space="preserve">Casey Owen </t>
  </si>
  <si>
    <t>AAA19481146</t>
  </si>
  <si>
    <t>Shuter</t>
  </si>
  <si>
    <t xml:space="preserve">Hadley </t>
  </si>
  <si>
    <t xml:space="preserve">Larry and Joe Horstman </t>
  </si>
  <si>
    <t>Hendrickson</t>
  </si>
  <si>
    <t xml:space="preserve">Andrew </t>
  </si>
  <si>
    <t xml:space="preserve">Klinkhamer </t>
  </si>
  <si>
    <t>209G</t>
  </si>
  <si>
    <t xml:space="preserve">Reid </t>
  </si>
  <si>
    <t>Collin Deatsman</t>
  </si>
  <si>
    <t>CeCe</t>
  </si>
  <si>
    <t xml:space="preserve">Mainetainer </t>
  </si>
  <si>
    <t>G202</t>
  </si>
  <si>
    <t xml:space="preserve">Cadee Schelske </t>
  </si>
  <si>
    <t xml:space="preserve">Rylie </t>
  </si>
  <si>
    <t>Shorthorn</t>
  </si>
  <si>
    <t>11G</t>
  </si>
  <si>
    <t>Kamden</t>
  </si>
  <si>
    <t>Shields</t>
  </si>
  <si>
    <t>Cates Farms</t>
  </si>
  <si>
    <t>Miller</t>
  </si>
  <si>
    <t>Smith</t>
  </si>
  <si>
    <t>SimSolution</t>
  </si>
  <si>
    <t>J91</t>
  </si>
  <si>
    <t>Jaxon Baker, Cole Wilcox</t>
  </si>
  <si>
    <t>AAA19575139</t>
  </si>
  <si>
    <t>Tucker</t>
  </si>
  <si>
    <t>Catherine</t>
  </si>
  <si>
    <t>Walton</t>
  </si>
  <si>
    <t>Jacob Wickard</t>
  </si>
  <si>
    <t>Jacob</t>
  </si>
  <si>
    <t>8408F</t>
  </si>
  <si>
    <t>0819</t>
  </si>
  <si>
    <t>AAAt19579156</t>
  </si>
  <si>
    <t xml:space="preserve">Meadow Lake Angus </t>
  </si>
  <si>
    <t xml:space="preserve">Maddy </t>
  </si>
  <si>
    <t xml:space="preserve">Taylor </t>
  </si>
  <si>
    <t>Gardner</t>
  </si>
  <si>
    <t xml:space="preserve">Laudeman </t>
  </si>
  <si>
    <t>Dieckmann Cattle</t>
  </si>
  <si>
    <t>Mitchell Smith</t>
  </si>
  <si>
    <t>Delaney</t>
  </si>
  <si>
    <t>Ott</t>
  </si>
  <si>
    <t>RKLB19G</t>
  </si>
  <si>
    <t>Kylee Barker</t>
  </si>
  <si>
    <t>Belted Galloway</t>
  </si>
  <si>
    <t>Yes, Chi</t>
  </si>
  <si>
    <t>JED17F</t>
  </si>
  <si>
    <t>44804-B</t>
  </si>
  <si>
    <t>Jay &amp; Liz Dausman</t>
  </si>
  <si>
    <t>Alexa</t>
  </si>
  <si>
    <t>Finke</t>
  </si>
  <si>
    <t>JED1G</t>
  </si>
  <si>
    <t>44805-B</t>
  </si>
  <si>
    <t xml:space="preserve">Lauren </t>
  </si>
  <si>
    <t>Marshall</t>
  </si>
  <si>
    <t>Edwards Herefords</t>
  </si>
  <si>
    <t xml:space="preserve">Nola </t>
  </si>
  <si>
    <t>MTF20F</t>
  </si>
  <si>
    <t>44693-B</t>
  </si>
  <si>
    <t xml:space="preserve">Dickerson </t>
  </si>
  <si>
    <t>Marty/Juanita Tripp. Sr</t>
  </si>
  <si>
    <t>Mainetainer</t>
  </si>
  <si>
    <t xml:space="preserve">Sawyer </t>
  </si>
  <si>
    <t>JS193G</t>
  </si>
  <si>
    <t>Bales</t>
  </si>
  <si>
    <t>ECK3G</t>
  </si>
  <si>
    <t>Josh &amp; Marissa Streitmatter</t>
  </si>
  <si>
    <t>Grace</t>
  </si>
  <si>
    <t>Nathan Eckelman</t>
  </si>
  <si>
    <t>Fry</t>
  </si>
  <si>
    <t>Brayden</t>
  </si>
  <si>
    <t>Eckelman</t>
  </si>
  <si>
    <t>Simmental</t>
  </si>
  <si>
    <t>23G</t>
  </si>
  <si>
    <t>Stofer</t>
  </si>
  <si>
    <t>MTF18G</t>
  </si>
  <si>
    <t>44665-B</t>
  </si>
  <si>
    <t>Derek Richie</t>
  </si>
  <si>
    <t xml:space="preserve">Levi </t>
  </si>
  <si>
    <t xml:space="preserve">Fagner </t>
  </si>
  <si>
    <t>MTF1G</t>
  </si>
  <si>
    <t>44666-B</t>
  </si>
  <si>
    <t>5/172019</t>
  </si>
  <si>
    <t>Maine Anjou</t>
  </si>
  <si>
    <t>Nathan Eckleman</t>
  </si>
  <si>
    <t>Audrey</t>
  </si>
  <si>
    <t>TBT</t>
  </si>
  <si>
    <t xml:space="preserve">Brayden </t>
  </si>
  <si>
    <t>Waits</t>
  </si>
  <si>
    <t>SBF 3G</t>
  </si>
  <si>
    <t>Brent Tolle</t>
  </si>
  <si>
    <t>44317-B</t>
  </si>
  <si>
    <t xml:space="preserve">Grady </t>
  </si>
  <si>
    <t>Terry &amp; Julie Willis</t>
  </si>
  <si>
    <t>Tebo</t>
  </si>
  <si>
    <t>Tommy</t>
  </si>
  <si>
    <t>McGuire</t>
  </si>
  <si>
    <t>*x4289480</t>
  </si>
  <si>
    <t>Ryan</t>
  </si>
  <si>
    <t>Macy</t>
  </si>
  <si>
    <t>Banter</t>
  </si>
  <si>
    <t>238G</t>
  </si>
  <si>
    <t>Charolais</t>
  </si>
  <si>
    <t>EF1276611</t>
  </si>
  <si>
    <t>KREM5G</t>
  </si>
  <si>
    <t>Ben Kremer</t>
  </si>
  <si>
    <t>Yes</t>
  </si>
  <si>
    <t>F1280157</t>
  </si>
  <si>
    <t>Johnson Cattle Co</t>
  </si>
  <si>
    <t>Faith</t>
  </si>
  <si>
    <t>8033F</t>
  </si>
  <si>
    <t>EF1271319</t>
  </si>
  <si>
    <t>Campbell Co.</t>
  </si>
  <si>
    <t>Addison</t>
  </si>
  <si>
    <t>Buck Cattle Co</t>
  </si>
  <si>
    <t>Collins</t>
  </si>
  <si>
    <t>Jack</t>
  </si>
  <si>
    <t>Witter</t>
  </si>
  <si>
    <t>909G</t>
  </si>
  <si>
    <t>Cornerstone Farms</t>
  </si>
  <si>
    <t>G106</t>
  </si>
  <si>
    <t>EFP202</t>
  </si>
  <si>
    <t>Hardy Livestock</t>
  </si>
  <si>
    <t>925G</t>
  </si>
  <si>
    <t>21G</t>
  </si>
  <si>
    <t>S+S Simmentals</t>
  </si>
  <si>
    <t>EF1277126</t>
  </si>
  <si>
    <t xml:space="preserve">Raygon </t>
  </si>
  <si>
    <t>Ellie Sennett</t>
  </si>
  <si>
    <t>Harrison</t>
  </si>
  <si>
    <t>Mini Hereford</t>
  </si>
  <si>
    <t>885F</t>
  </si>
  <si>
    <t>EF1276853</t>
  </si>
  <si>
    <t>Mack Cattle</t>
  </si>
  <si>
    <t>KLD Mini Herefords</t>
  </si>
  <si>
    <t>Kodie</t>
  </si>
  <si>
    <t>Cox</t>
  </si>
  <si>
    <t>Charolais Comp</t>
  </si>
  <si>
    <t>701G</t>
  </si>
  <si>
    <t>RF712751</t>
  </si>
  <si>
    <t>Abby</t>
  </si>
  <si>
    <t>Summer</t>
  </si>
  <si>
    <t>Burger</t>
  </si>
  <si>
    <t>Harvey</t>
  </si>
  <si>
    <t>RF712742</t>
  </si>
  <si>
    <t>GEIG2G</t>
  </si>
  <si>
    <t>P399719</t>
  </si>
  <si>
    <t>Colton Geiger</t>
  </si>
  <si>
    <t>Yes, MT</t>
  </si>
  <si>
    <t xml:space="preserve">Remi </t>
  </si>
  <si>
    <t xml:space="preserve">Earnhart </t>
  </si>
  <si>
    <t>128G</t>
  </si>
  <si>
    <t>RF712684</t>
  </si>
  <si>
    <t>Kelby</t>
  </si>
  <si>
    <t>Coon</t>
  </si>
  <si>
    <t>Clint Spangler</t>
  </si>
  <si>
    <t>x5c948G</t>
  </si>
  <si>
    <t>Caytlin</t>
  </si>
  <si>
    <t>Steck</t>
  </si>
  <si>
    <t>G4272</t>
  </si>
  <si>
    <t>RF712767</t>
  </si>
  <si>
    <t>Sarah Lillesand</t>
  </si>
  <si>
    <t>71G</t>
  </si>
  <si>
    <t>RF712760</t>
  </si>
  <si>
    <t>Katie Hoffman</t>
  </si>
  <si>
    <t>Winegardner Klingaman</t>
  </si>
  <si>
    <t>Cottonwood Springs</t>
  </si>
  <si>
    <t>Libby</t>
  </si>
  <si>
    <t>Dixon</t>
  </si>
  <si>
    <t>TRSC 1G</t>
  </si>
  <si>
    <t>Parry Show Cattle</t>
  </si>
  <si>
    <t xml:space="preserve">Cooper </t>
  </si>
  <si>
    <t>Revell</t>
  </si>
  <si>
    <t>61G</t>
  </si>
  <si>
    <t>Bennett Walther</t>
  </si>
  <si>
    <t>Garrett</t>
  </si>
  <si>
    <t>Walther</t>
  </si>
  <si>
    <t>982G</t>
  </si>
  <si>
    <t>Chiangus</t>
  </si>
  <si>
    <t>BMW327G</t>
  </si>
  <si>
    <t>Cates Cattle Co.</t>
  </si>
  <si>
    <t>P400532</t>
  </si>
  <si>
    <t xml:space="preserve">Shelby </t>
  </si>
  <si>
    <t xml:space="preserve">Jackson </t>
  </si>
  <si>
    <t xml:space="preserve">Zach </t>
  </si>
  <si>
    <t xml:space="preserve">Hannah Winegardner </t>
  </si>
  <si>
    <t xml:space="preserve">Hayden </t>
  </si>
  <si>
    <t xml:space="preserve">Mallory </t>
  </si>
  <si>
    <t xml:space="preserve">Johnson </t>
  </si>
  <si>
    <t>CHBB, 326G</t>
  </si>
  <si>
    <t>P398685</t>
  </si>
  <si>
    <t>Kade Banter</t>
  </si>
  <si>
    <t xml:space="preserve">Kade </t>
  </si>
  <si>
    <t>6G</t>
  </si>
  <si>
    <t>Kayla Fogg</t>
  </si>
  <si>
    <t>P399690</t>
  </si>
  <si>
    <t xml:space="preserve">Kayla </t>
  </si>
  <si>
    <t>Sheets Chiangus</t>
  </si>
  <si>
    <t>Fogg</t>
  </si>
  <si>
    <t>James "Colton"</t>
  </si>
  <si>
    <t>Stevenson</t>
  </si>
  <si>
    <t>Nathan</t>
  </si>
  <si>
    <t>RSRS 33F</t>
  </si>
  <si>
    <t xml:space="preserve">Rylan Jester </t>
  </si>
  <si>
    <t>Rob Sheets</t>
  </si>
  <si>
    <t xml:space="preserve">Rylan </t>
  </si>
  <si>
    <t>Shorthorn Plus</t>
  </si>
  <si>
    <t>9011G</t>
  </si>
  <si>
    <t>*xAR4291384</t>
  </si>
  <si>
    <t xml:space="preserve">Maggie </t>
  </si>
  <si>
    <t>Paige</t>
  </si>
  <si>
    <t>G203</t>
  </si>
  <si>
    <t>Bennington</t>
  </si>
  <si>
    <t>P44030228</t>
  </si>
  <si>
    <t>Chase</t>
  </si>
  <si>
    <t>Harcourt</t>
  </si>
  <si>
    <t>92G</t>
  </si>
  <si>
    <t>Tim Schaeffer</t>
  </si>
  <si>
    <t>9131G</t>
  </si>
  <si>
    <t>x4291607</t>
  </si>
  <si>
    <t>Elizabeth</t>
  </si>
  <si>
    <t xml:space="preserve">Noah </t>
  </si>
  <si>
    <t>Knepp</t>
  </si>
  <si>
    <t>JSFC 172G</t>
  </si>
  <si>
    <t>Rachel Streitmatter</t>
  </si>
  <si>
    <t xml:space="preserve">Westin </t>
  </si>
  <si>
    <t>Weston</t>
  </si>
  <si>
    <t>Reid Barker</t>
  </si>
  <si>
    <t>20G</t>
  </si>
  <si>
    <t>Connor</t>
  </si>
  <si>
    <t>P400158</t>
  </si>
  <si>
    <t>Hill</t>
  </si>
  <si>
    <t>Dennis Badskey &amp; Family</t>
  </si>
  <si>
    <t>Anna</t>
  </si>
  <si>
    <t>Snake Run</t>
  </si>
  <si>
    <t>Conner</t>
  </si>
  <si>
    <t>5G</t>
  </si>
  <si>
    <t>Hayden</t>
  </si>
  <si>
    <t>P 399161</t>
  </si>
  <si>
    <t>Snake Run/Mike Michel</t>
  </si>
  <si>
    <t>Hadleigh</t>
  </si>
  <si>
    <t>Vogel</t>
  </si>
  <si>
    <t>Raygon Harrison</t>
  </si>
  <si>
    <t>PINK 9746</t>
  </si>
  <si>
    <t>P 400270</t>
  </si>
  <si>
    <t>LEM921G</t>
  </si>
  <si>
    <t>13G</t>
  </si>
  <si>
    <t>P399752</t>
  </si>
  <si>
    <t xml:space="preserve">Meyer Family Shorthorns </t>
  </si>
  <si>
    <t>Lemenager Cattle</t>
  </si>
  <si>
    <t>Shay</t>
  </si>
  <si>
    <t>9306G</t>
  </si>
  <si>
    <t>P 400297</t>
  </si>
  <si>
    <t xml:space="preserve">Jordan Eggersman </t>
  </si>
  <si>
    <t>WCCF 937G</t>
  </si>
  <si>
    <t>Morgan</t>
  </si>
  <si>
    <t>P 399911</t>
  </si>
  <si>
    <t xml:space="preserve">Himsel </t>
  </si>
  <si>
    <t>Lillie Skiles</t>
  </si>
  <si>
    <t>4G</t>
  </si>
  <si>
    <t>317G</t>
  </si>
  <si>
    <t>Edwards Simm</t>
  </si>
  <si>
    <t>Hayden &amp; Stephanie Berenda</t>
  </si>
  <si>
    <t>Stephanie</t>
  </si>
  <si>
    <t>Berenda</t>
  </si>
  <si>
    <t>HAYB269G</t>
  </si>
  <si>
    <t>367G</t>
  </si>
  <si>
    <t>Brooke Hayden</t>
  </si>
  <si>
    <t>Larry Lomay</t>
  </si>
  <si>
    <t>Redmin</t>
  </si>
  <si>
    <t>9015G</t>
  </si>
  <si>
    <t>Brumbaugh</t>
  </si>
  <si>
    <t>Junior</t>
  </si>
  <si>
    <t>Gabrielle</t>
  </si>
  <si>
    <t>Yes, Cross</t>
  </si>
  <si>
    <t>8431F</t>
  </si>
  <si>
    <t>Houston Ferree</t>
  </si>
  <si>
    <t>P397800</t>
  </si>
  <si>
    <t>Brylee</t>
  </si>
  <si>
    <t>Faulk</t>
  </si>
  <si>
    <t>Yes, SP</t>
  </si>
  <si>
    <t>Spencer</t>
  </si>
  <si>
    <t>Cass</t>
  </si>
  <si>
    <t xml:space="preserve">Lauren Kelly </t>
  </si>
  <si>
    <t>Yes, MT. Comm</t>
  </si>
  <si>
    <t xml:space="preserve">Lilly </t>
  </si>
  <si>
    <t>Edwards</t>
  </si>
  <si>
    <t>103F</t>
  </si>
  <si>
    <t>P44007864</t>
  </si>
  <si>
    <t xml:space="preserve">Cody Beck </t>
  </si>
  <si>
    <t xml:space="preserve">No </t>
  </si>
  <si>
    <t>12F</t>
  </si>
  <si>
    <t>P398314</t>
  </si>
  <si>
    <t>*x4289488</t>
  </si>
  <si>
    <t>Haley Albrecht</t>
  </si>
  <si>
    <t>Carter</t>
  </si>
  <si>
    <t>*x4295908</t>
  </si>
  <si>
    <t>Sarah Fry</t>
  </si>
  <si>
    <t>D398984</t>
  </si>
  <si>
    <t>Sarah</t>
  </si>
  <si>
    <t>903G</t>
  </si>
  <si>
    <t>BFSC 317G</t>
  </si>
  <si>
    <t>Gabrille Tebo</t>
  </si>
  <si>
    <t>Harlee</t>
  </si>
  <si>
    <t xml:space="preserve">Henney </t>
  </si>
  <si>
    <t>202G</t>
  </si>
  <si>
    <t>PINK 9726</t>
  </si>
  <si>
    <t>P 400635</t>
  </si>
  <si>
    <t>908G</t>
  </si>
  <si>
    <t>Madison</t>
  </si>
  <si>
    <t>Payton Farmer</t>
  </si>
  <si>
    <t>Scarborough</t>
  </si>
  <si>
    <t>Elijah</t>
  </si>
  <si>
    <t>Steiner</t>
  </si>
  <si>
    <t>219G</t>
  </si>
  <si>
    <t>04G</t>
  </si>
  <si>
    <t>G2</t>
  </si>
  <si>
    <t>Gettinger ChiAngus</t>
  </si>
  <si>
    <t xml:space="preserve">Parker </t>
  </si>
  <si>
    <t xml:space="preserve">Hacker </t>
  </si>
  <si>
    <t>Lechlitner Cattle Co.</t>
  </si>
  <si>
    <t>Presley</t>
  </si>
  <si>
    <t xml:space="preserve">Brock </t>
  </si>
  <si>
    <t>BOST 18G</t>
  </si>
  <si>
    <t>Zehring</t>
  </si>
  <si>
    <t>Flickinger</t>
  </si>
  <si>
    <t>Bryce Ostrom</t>
  </si>
  <si>
    <t>Yes, MT.</t>
  </si>
  <si>
    <t>Brooke</t>
  </si>
  <si>
    <t>939G</t>
  </si>
  <si>
    <t>DUR 273G</t>
  </si>
  <si>
    <t xml:space="preserve">Pat Donnelly </t>
  </si>
  <si>
    <t>425G</t>
  </si>
  <si>
    <t>Kenleigh</t>
  </si>
  <si>
    <t>Seth Johnson</t>
  </si>
  <si>
    <t>Kendall</t>
  </si>
  <si>
    <t>Red Angus</t>
  </si>
  <si>
    <t>DW93</t>
  </si>
  <si>
    <t>DWS Red Angus</t>
  </si>
  <si>
    <t>Elly</t>
  </si>
  <si>
    <t>Cheeseman</t>
  </si>
  <si>
    <t xml:space="preserve">Raygan </t>
  </si>
  <si>
    <t>615G</t>
  </si>
  <si>
    <t xml:space="preserve">Schelske Club Calves </t>
  </si>
  <si>
    <t>Yes, Sim. Sol.</t>
  </si>
  <si>
    <t>Cohl</t>
  </si>
  <si>
    <t>Hereford</t>
  </si>
  <si>
    <t>Riley</t>
  </si>
  <si>
    <t>Mud Creek Farm</t>
  </si>
  <si>
    <t>JD</t>
  </si>
  <si>
    <t>Seward</t>
  </si>
  <si>
    <t>179G</t>
  </si>
  <si>
    <t>P44059423</t>
  </si>
  <si>
    <t xml:space="preserve">Taylor Ferguson </t>
  </si>
  <si>
    <t>P44066642</t>
  </si>
  <si>
    <t>Taylor Laudeman</t>
  </si>
  <si>
    <t>29G</t>
  </si>
  <si>
    <t>P44059043</t>
  </si>
  <si>
    <t xml:space="preserve">Calin Deatsman </t>
  </si>
  <si>
    <t>Gage</t>
  </si>
  <si>
    <t>MINN 941G</t>
  </si>
  <si>
    <t>Minnaert</t>
  </si>
  <si>
    <t>WCCF 903G</t>
  </si>
  <si>
    <t>C-Bar Ranch</t>
  </si>
  <si>
    <t>AND4</t>
  </si>
  <si>
    <t>X4284799</t>
  </si>
  <si>
    <t>Lillie</t>
  </si>
  <si>
    <t>Colten Anderson</t>
  </si>
  <si>
    <t xml:space="preserve">Colten </t>
  </si>
  <si>
    <t xml:space="preserve">Anderson </t>
  </si>
  <si>
    <t>SAW1G</t>
  </si>
  <si>
    <t>Oran Wolfe</t>
  </si>
  <si>
    <t xml:space="preserve">Jonny </t>
  </si>
  <si>
    <t>XAR4292101</t>
  </si>
  <si>
    <t>Troy Polyock</t>
  </si>
  <si>
    <t xml:space="preserve">Austin Clock </t>
  </si>
  <si>
    <t>Mia</t>
  </si>
  <si>
    <t>101F</t>
  </si>
  <si>
    <t>XAR4284608</t>
  </si>
  <si>
    <t xml:space="preserve">Hailey </t>
  </si>
  <si>
    <t>Campbell Land/Griswold</t>
  </si>
  <si>
    <t>Yes, Sim.</t>
  </si>
  <si>
    <t>401G</t>
  </si>
  <si>
    <t xml:space="preserve">Shorthorn Plus </t>
  </si>
  <si>
    <t xml:space="preserve">Kylee Bostick </t>
  </si>
  <si>
    <t>418G</t>
  </si>
  <si>
    <t>Bostick</t>
  </si>
  <si>
    <t>xAR4291759</t>
  </si>
  <si>
    <t xml:space="preserve">Kolten Greenhorn </t>
  </si>
  <si>
    <t xml:space="preserve">Emma </t>
  </si>
  <si>
    <t xml:space="preserve">Ludwig </t>
  </si>
  <si>
    <t xml:space="preserve">Lake View Farms </t>
  </si>
  <si>
    <t>Shaylee</t>
  </si>
  <si>
    <t xml:space="preserve">Ison </t>
  </si>
  <si>
    <t>*x4289477</t>
  </si>
  <si>
    <t>Cates Farm</t>
  </si>
  <si>
    <t>CKS Farms</t>
  </si>
  <si>
    <t>X4295985</t>
  </si>
  <si>
    <t>Carter Schweer</t>
  </si>
  <si>
    <t xml:space="preserve">Ethan </t>
  </si>
  <si>
    <t>Hamm</t>
  </si>
  <si>
    <t>KNEP1902</t>
  </si>
  <si>
    <t>x4293349</t>
  </si>
  <si>
    <t>Andrew</t>
  </si>
  <si>
    <t>Jarck</t>
  </si>
  <si>
    <t xml:space="preserve">Tyler Humphrey </t>
  </si>
  <si>
    <t>7G</t>
  </si>
  <si>
    <t xml:space="preserve">Hannah </t>
  </si>
  <si>
    <t>Hurford</t>
  </si>
  <si>
    <t>Hayley</t>
  </si>
  <si>
    <t>ZS16G</t>
  </si>
  <si>
    <t>XAR4294100</t>
  </si>
  <si>
    <t>Hailey Jester</t>
  </si>
  <si>
    <t>Yes, S. Plus</t>
  </si>
  <si>
    <t>AR4288948</t>
  </si>
  <si>
    <t>RKLBAG</t>
  </si>
  <si>
    <t>No+F135</t>
  </si>
  <si>
    <t>P43995340</t>
  </si>
  <si>
    <t>Hill and Hollow Farms</t>
  </si>
  <si>
    <t>Yes, MT Chi.</t>
  </si>
  <si>
    <t>Limousin</t>
  </si>
  <si>
    <t>8876F</t>
  </si>
  <si>
    <t>LFF2160457</t>
  </si>
  <si>
    <t xml:space="preserve">Stowers Limousin </t>
  </si>
  <si>
    <t xml:space="preserve">Conner Hayden </t>
  </si>
  <si>
    <t xml:space="preserve">Commerical </t>
  </si>
  <si>
    <t xml:space="preserve">Jark </t>
  </si>
  <si>
    <t xml:space="preserve">Hayley </t>
  </si>
  <si>
    <t>3 Aces</t>
  </si>
  <si>
    <t>Ray</t>
  </si>
  <si>
    <t>Duncan</t>
  </si>
  <si>
    <t>Yes. ChiA</t>
  </si>
  <si>
    <t>Rhett</t>
  </si>
  <si>
    <t>G914</t>
  </si>
  <si>
    <t>Howard</t>
  </si>
  <si>
    <t>K-D Red Angus</t>
  </si>
  <si>
    <t>Bentley</t>
  </si>
  <si>
    <t>Moscrip</t>
  </si>
  <si>
    <t>Trennepohl &amp; Shuter</t>
  </si>
  <si>
    <t>Andon</t>
  </si>
  <si>
    <t>582G</t>
  </si>
  <si>
    <t xml:space="preserve">Willow Springs Cattle </t>
  </si>
  <si>
    <t xml:space="preserve">Kendall </t>
  </si>
  <si>
    <t>Leonhard</t>
  </si>
  <si>
    <t>YNOT 902G</t>
  </si>
  <si>
    <t>Hannah Topmiller</t>
  </si>
  <si>
    <t>Lainie</t>
  </si>
  <si>
    <t>McAlister</t>
  </si>
  <si>
    <t>16G</t>
  </si>
  <si>
    <t xml:space="preserve">Brooklyn Welsh </t>
  </si>
  <si>
    <t xml:space="preserve">Helms </t>
  </si>
  <si>
    <t>G902</t>
  </si>
  <si>
    <t>Kase Knepp</t>
  </si>
  <si>
    <t>41G</t>
  </si>
  <si>
    <t>LFF2173158</t>
  </si>
  <si>
    <t xml:space="preserve">Adam Griffith </t>
  </si>
  <si>
    <t>Clayton</t>
  </si>
  <si>
    <t xml:space="preserve">Bailey </t>
  </si>
  <si>
    <t>Yes, Chi. Com.</t>
  </si>
  <si>
    <t>Duey Cattle</t>
  </si>
  <si>
    <t>Trice</t>
  </si>
  <si>
    <t>Marsh</t>
  </si>
  <si>
    <t>102F</t>
  </si>
  <si>
    <t>xAR4283475</t>
  </si>
  <si>
    <t>Cody Hollingsworth</t>
  </si>
  <si>
    <t>G01A</t>
  </si>
  <si>
    <t>P44064007</t>
  </si>
  <si>
    <t>Showtime Cattle</t>
  </si>
  <si>
    <t>Avery</t>
  </si>
  <si>
    <t>Stadler</t>
  </si>
  <si>
    <t>902G</t>
  </si>
  <si>
    <t>Hunter</t>
  </si>
  <si>
    <t xml:space="preserve">Wesner Livestock </t>
  </si>
  <si>
    <t>Bennett</t>
  </si>
  <si>
    <t>Wildcat Cattle Co</t>
  </si>
  <si>
    <t>911G</t>
  </si>
  <si>
    <t>P44050598</t>
  </si>
  <si>
    <t>Greives Herefords</t>
  </si>
  <si>
    <t>14G</t>
  </si>
  <si>
    <t>P44053669</t>
  </si>
  <si>
    <t>Austin Garner</t>
  </si>
  <si>
    <t>8X</t>
  </si>
  <si>
    <t>Garrison</t>
  </si>
  <si>
    <t>Siedling</t>
  </si>
  <si>
    <t>ZZ Cattle Co.</t>
  </si>
  <si>
    <t xml:space="preserve">Eli </t>
  </si>
  <si>
    <t>P44072120</t>
  </si>
  <si>
    <t>Brogan Brunt</t>
  </si>
  <si>
    <t>x4285862</t>
  </si>
  <si>
    <t xml:space="preserve">Austin </t>
  </si>
  <si>
    <t xml:space="preserve">Miller Smith </t>
  </si>
  <si>
    <t>109G</t>
  </si>
  <si>
    <t>*x4292826</t>
  </si>
  <si>
    <t>Carter Wickard</t>
  </si>
  <si>
    <t>19G</t>
  </si>
  <si>
    <t>225G</t>
  </si>
  <si>
    <t>x4291765</t>
  </si>
  <si>
    <t xml:space="preserve">Spring Lake Farm </t>
  </si>
  <si>
    <t>P43955620</t>
  </si>
  <si>
    <t>Isabella Knowles</t>
  </si>
  <si>
    <t>12G</t>
  </si>
  <si>
    <t>AR4292695</t>
  </si>
  <si>
    <t>Mason</t>
  </si>
  <si>
    <t>G71F</t>
  </si>
  <si>
    <t>177G</t>
  </si>
  <si>
    <t>Luke Herr</t>
  </si>
  <si>
    <t>P44059382</t>
  </si>
  <si>
    <t xml:space="preserve">Luke </t>
  </si>
  <si>
    <t>Herr</t>
  </si>
  <si>
    <t>Dan Reiboldt and Family</t>
  </si>
  <si>
    <t>01H</t>
  </si>
  <si>
    <t xml:space="preserve">Ethan Harcourt </t>
  </si>
  <si>
    <t>Nate</t>
  </si>
  <si>
    <t>Brown</t>
  </si>
  <si>
    <t>9817G</t>
  </si>
  <si>
    <t>LFF2172995</t>
  </si>
  <si>
    <t>Allison</t>
  </si>
  <si>
    <t>83555F</t>
  </si>
  <si>
    <t>Buck Cattle Co.</t>
  </si>
  <si>
    <t>2G</t>
  </si>
  <si>
    <t>Catelynn Hockemeyer</t>
  </si>
  <si>
    <t xml:space="preserve">Ashlyn </t>
  </si>
  <si>
    <t>Karter</t>
  </si>
  <si>
    <t>59G</t>
  </si>
  <si>
    <t>Burris</t>
  </si>
  <si>
    <t>Elizabeth Burger</t>
  </si>
  <si>
    <t>22G</t>
  </si>
  <si>
    <t>Claire</t>
  </si>
  <si>
    <t>95G</t>
  </si>
  <si>
    <t>Bonnell Farms</t>
  </si>
  <si>
    <t>Peyt</t>
  </si>
  <si>
    <t>Shumaker</t>
  </si>
  <si>
    <t>Norman</t>
  </si>
  <si>
    <t>957G</t>
  </si>
  <si>
    <t>Tuholski</t>
  </si>
  <si>
    <t>Horstman Cattle Co.</t>
  </si>
  <si>
    <t>904G GAMB</t>
  </si>
  <si>
    <t>Zoey</t>
  </si>
  <si>
    <t>Coldiron</t>
  </si>
  <si>
    <t>Larry Gamble</t>
  </si>
  <si>
    <t>Brady</t>
  </si>
  <si>
    <t>Tracy</t>
  </si>
  <si>
    <t>Kaylee</t>
  </si>
  <si>
    <t>LDV54G</t>
  </si>
  <si>
    <t>Lance Unger</t>
  </si>
  <si>
    <t>BHCC 411G</t>
  </si>
  <si>
    <t>Brade Hanewich Cattle</t>
  </si>
  <si>
    <t>Intermediate</t>
  </si>
  <si>
    <t>Katie</t>
  </si>
  <si>
    <t>Vanderbur</t>
  </si>
  <si>
    <t xml:space="preserve">Makenna </t>
  </si>
  <si>
    <t>901G</t>
  </si>
  <si>
    <t>Gage Tebo</t>
  </si>
  <si>
    <t>916G</t>
  </si>
  <si>
    <t>*x4292808</t>
  </si>
  <si>
    <t>Bonnell Cattle Co</t>
  </si>
  <si>
    <t>9378G</t>
  </si>
  <si>
    <t>XAR429166^</t>
  </si>
  <si>
    <t>8109F</t>
  </si>
  <si>
    <t>486G</t>
  </si>
  <si>
    <t xml:space="preserve">Clayton </t>
  </si>
  <si>
    <t xml:space="preserve">Kelley </t>
  </si>
  <si>
    <t>Remingtin</t>
  </si>
  <si>
    <t>HUFF71G</t>
  </si>
  <si>
    <t>Mckenzie</t>
  </si>
  <si>
    <t xml:space="preserve">Huffman </t>
  </si>
  <si>
    <t>Warner</t>
  </si>
  <si>
    <t>9001F</t>
  </si>
  <si>
    <t>AR4286103</t>
  </si>
  <si>
    <t>31F</t>
  </si>
  <si>
    <t>Garrett Walther</t>
  </si>
  <si>
    <t xml:space="preserve">Jarck </t>
  </si>
  <si>
    <t>Ross</t>
  </si>
  <si>
    <t>STRE 172G</t>
  </si>
  <si>
    <t>THPC 9746</t>
  </si>
  <si>
    <t>THPC 9646</t>
  </si>
  <si>
    <t xml:space="preserve">Mark </t>
  </si>
  <si>
    <t xml:space="preserve">Inskeep </t>
  </si>
  <si>
    <t xml:space="preserve">Harper </t>
  </si>
  <si>
    <t>WCCF 904G</t>
  </si>
  <si>
    <t>J-6 INC</t>
  </si>
  <si>
    <t>Bailey</t>
  </si>
  <si>
    <t xml:space="preserve">Tori </t>
  </si>
  <si>
    <t xml:space="preserve">Culp </t>
  </si>
  <si>
    <t>501G</t>
  </si>
  <si>
    <t>*x4290591</t>
  </si>
  <si>
    <t>Xavier Ferris</t>
  </si>
  <si>
    <t>Miles</t>
  </si>
  <si>
    <t>Nine</t>
  </si>
  <si>
    <t xml:space="preserve">Belle </t>
  </si>
  <si>
    <t>Bennent</t>
  </si>
  <si>
    <t>Kolby</t>
  </si>
  <si>
    <t>XAR4294099</t>
  </si>
  <si>
    <t>101G</t>
  </si>
  <si>
    <t>AR4295405</t>
  </si>
  <si>
    <t>Spencer Cass</t>
  </si>
  <si>
    <t>923G</t>
  </si>
  <si>
    <t>AR 4292209</t>
  </si>
  <si>
    <t>Grace Fry</t>
  </si>
  <si>
    <t>Ali</t>
  </si>
  <si>
    <t>Sottong</t>
  </si>
  <si>
    <t>Yes, Cross.</t>
  </si>
  <si>
    <t>Alex</t>
  </si>
  <si>
    <t>Steffy</t>
  </si>
  <si>
    <t>Haley Nelson</t>
  </si>
  <si>
    <t>G71D</t>
  </si>
  <si>
    <t>Double Image and Clear Water</t>
  </si>
  <si>
    <t>G120</t>
  </si>
  <si>
    <t>John Harker</t>
  </si>
  <si>
    <t>952G</t>
  </si>
  <si>
    <t>Senior</t>
  </si>
  <si>
    <t>Blake</t>
  </si>
  <si>
    <t>Peterson</t>
  </si>
  <si>
    <t xml:space="preserve">Carson </t>
  </si>
  <si>
    <t>Bell</t>
  </si>
  <si>
    <t>Alana</t>
  </si>
  <si>
    <t>Nussbaum</t>
  </si>
  <si>
    <t>Reece</t>
  </si>
  <si>
    <t>AAAt19525121</t>
  </si>
  <si>
    <t>Deatsman Farms</t>
  </si>
  <si>
    <t xml:space="preserve">Coy </t>
  </si>
  <si>
    <t xml:space="preserve">Field </t>
  </si>
  <si>
    <t>Alex Steffy</t>
  </si>
  <si>
    <t>Colby</t>
  </si>
  <si>
    <t>AAA19511460</t>
  </si>
  <si>
    <t>McClarnon Stock Farm</t>
  </si>
  <si>
    <t>AAA19573187</t>
  </si>
  <si>
    <t>Abernathy Farms</t>
  </si>
  <si>
    <t>Buck</t>
  </si>
  <si>
    <t>AAA19553514</t>
  </si>
  <si>
    <t xml:space="preserve">Jacobs Cattle </t>
  </si>
  <si>
    <t>G123</t>
  </si>
  <si>
    <t>AAA19553174</t>
  </si>
  <si>
    <t xml:space="preserve">Blake Ulerick </t>
  </si>
  <si>
    <t>682G</t>
  </si>
  <si>
    <t>A and J Cattle Co.</t>
  </si>
  <si>
    <t>AAA1941162</t>
  </si>
  <si>
    <t xml:space="preserve">Miller Family Angus </t>
  </si>
  <si>
    <t>44362-B</t>
  </si>
  <si>
    <t>Sawyer Bales</t>
  </si>
  <si>
    <t>SBFSG</t>
  </si>
  <si>
    <t>Terry and Julie Willis</t>
  </si>
  <si>
    <t>SBF SG</t>
  </si>
  <si>
    <t>Colton</t>
  </si>
  <si>
    <t>Clifford</t>
  </si>
  <si>
    <t>Placing</t>
  </si>
  <si>
    <t>MP3291</t>
  </si>
  <si>
    <t>Kinzey Goodman</t>
  </si>
  <si>
    <t>MP3295</t>
  </si>
  <si>
    <t>Abbie Collins</t>
  </si>
  <si>
    <t>Corbin</t>
  </si>
  <si>
    <t>Heifer</t>
  </si>
  <si>
    <t>MP3298</t>
  </si>
  <si>
    <t>Martin Livestock</t>
  </si>
  <si>
    <t>Market Animal</t>
  </si>
  <si>
    <t>9G</t>
  </si>
  <si>
    <t>MP3304</t>
  </si>
  <si>
    <t>Showmanship</t>
  </si>
  <si>
    <t>Hensley</t>
  </si>
  <si>
    <t>James</t>
  </si>
  <si>
    <t>Myers</t>
  </si>
  <si>
    <t>BFR110G</t>
  </si>
  <si>
    <t>MP3237</t>
  </si>
  <si>
    <t>Big Foot Ranch</t>
  </si>
  <si>
    <t xml:space="preserve">Charolais </t>
  </si>
  <si>
    <t>200G</t>
  </si>
  <si>
    <t>MP3282</t>
  </si>
  <si>
    <t>Spencer Goetmoeller</t>
  </si>
  <si>
    <t>SBSS</t>
  </si>
  <si>
    <t>P401062</t>
  </si>
  <si>
    <t>Todd Shireman</t>
  </si>
  <si>
    <t>920G</t>
  </si>
  <si>
    <t xml:space="preserve">Holm Show Cattle </t>
  </si>
  <si>
    <t>510G</t>
  </si>
  <si>
    <t>P400091</t>
  </si>
  <si>
    <t>Yes, cross</t>
  </si>
  <si>
    <t>Yes, Maine Cross.</t>
  </si>
  <si>
    <t>82G</t>
  </si>
  <si>
    <t>P44056841</t>
  </si>
  <si>
    <t>DUNK958G</t>
  </si>
  <si>
    <t>P400066</t>
  </si>
  <si>
    <t>Dunk Cattle Co.</t>
  </si>
  <si>
    <t>44927-B</t>
  </si>
  <si>
    <t>17G</t>
  </si>
  <si>
    <t>P401254</t>
  </si>
  <si>
    <t>Unger</t>
  </si>
  <si>
    <t>17G HBN</t>
  </si>
  <si>
    <t>P400225</t>
  </si>
  <si>
    <t>LO 32G</t>
  </si>
  <si>
    <t>Larry Ott</t>
  </si>
  <si>
    <t>Cross</t>
  </si>
  <si>
    <t>RMRA 1G</t>
  </si>
  <si>
    <t>Racheael Rogers</t>
  </si>
  <si>
    <t>RMRA 11G</t>
  </si>
  <si>
    <t>84G</t>
  </si>
  <si>
    <t>P 400565</t>
  </si>
  <si>
    <t>Caytlin Sherman</t>
  </si>
  <si>
    <t>GOET9G</t>
  </si>
  <si>
    <t>S400134</t>
  </si>
  <si>
    <t>Spencer Goettemoeller</t>
  </si>
  <si>
    <t>18G HENN</t>
  </si>
  <si>
    <t>P400707</t>
  </si>
  <si>
    <t>Mark Henney</t>
  </si>
  <si>
    <t>B41G</t>
  </si>
  <si>
    <t>Dave Guyer</t>
  </si>
  <si>
    <t>March</t>
  </si>
  <si>
    <t>Gateway Genetics</t>
  </si>
  <si>
    <t>LFX 42G</t>
  </si>
  <si>
    <t>P400764</t>
  </si>
  <si>
    <t>Lauderman</t>
  </si>
  <si>
    <t>45G</t>
  </si>
  <si>
    <t>Kendal Bremer</t>
  </si>
  <si>
    <t>3G</t>
  </si>
  <si>
    <t>P 400848</t>
  </si>
  <si>
    <t>Pat Wiese</t>
  </si>
  <si>
    <t>PINK 886</t>
  </si>
  <si>
    <t>P 400636</t>
  </si>
  <si>
    <t>RJC33G</t>
  </si>
  <si>
    <t>Ryan Johnson</t>
  </si>
  <si>
    <t>0301G</t>
  </si>
  <si>
    <t>Devolld</t>
  </si>
  <si>
    <t>TIMS 901G</t>
  </si>
  <si>
    <t>Schaeffer Show Cattle</t>
  </si>
  <si>
    <t>Ethan</t>
  </si>
  <si>
    <t>Kale Hensley</t>
  </si>
  <si>
    <t>G92</t>
  </si>
  <si>
    <t xml:space="preserve">Hensley Cattle Farms </t>
  </si>
  <si>
    <t xml:space="preserve">Chianina </t>
  </si>
  <si>
    <t>Yes, Sim. Cross.</t>
  </si>
  <si>
    <t>Crossbred</t>
  </si>
  <si>
    <t>Crandell</t>
  </si>
  <si>
    <t>Justin Morgan</t>
  </si>
  <si>
    <t>Sumpton Club Calves</t>
  </si>
  <si>
    <t>02GBPT</t>
  </si>
  <si>
    <t>Brett Bowman</t>
  </si>
  <si>
    <t>Green Oaks</t>
  </si>
  <si>
    <t>Fred Schlicheter</t>
  </si>
  <si>
    <t>LEM908G</t>
  </si>
  <si>
    <t>Lemanger Cattle Co.</t>
  </si>
  <si>
    <t>Yes, Maine</t>
  </si>
  <si>
    <t>Rodgers Cattle Co.</t>
  </si>
  <si>
    <t>509G</t>
  </si>
  <si>
    <t>Yes, Maine Chi.</t>
  </si>
  <si>
    <t>Goetmoeller Cattle Co.</t>
  </si>
  <si>
    <t>Yes, Simm.</t>
  </si>
  <si>
    <t>Brad Hanewhich</t>
  </si>
  <si>
    <t xml:space="preserve">Crossbred </t>
  </si>
  <si>
    <t xml:space="preserve">Winegardner Show Cattle </t>
  </si>
  <si>
    <t>P440488014</t>
  </si>
  <si>
    <t>Ty Jester</t>
  </si>
  <si>
    <t>99G</t>
  </si>
  <si>
    <t>P44086492</t>
  </si>
  <si>
    <t>David Frosbrink</t>
  </si>
  <si>
    <t>FSF43G</t>
  </si>
  <si>
    <t>P44056251</t>
  </si>
  <si>
    <t xml:space="preserve">Farrer Stock Farms </t>
  </si>
  <si>
    <t>P44047927</t>
  </si>
  <si>
    <t>Tim and Mirriam Farrell</t>
  </si>
  <si>
    <t>313G</t>
  </si>
  <si>
    <t>Yes, Chi. Cross.</t>
  </si>
  <si>
    <t>4G NINE</t>
  </si>
  <si>
    <t>Miles Nine</t>
  </si>
  <si>
    <t>BCCJ 15G</t>
  </si>
  <si>
    <t>Brandon Jones</t>
  </si>
  <si>
    <t>SUMP 9274G</t>
  </si>
  <si>
    <t>52G</t>
  </si>
  <si>
    <t>Wilcox Show Steers</t>
  </si>
  <si>
    <t>THPC 886</t>
  </si>
  <si>
    <t>HAYB409G</t>
  </si>
  <si>
    <t>Bryce Hayden</t>
  </si>
  <si>
    <t>GORS 382G</t>
  </si>
  <si>
    <t>Tracy Goretska</t>
  </si>
  <si>
    <t>382G</t>
  </si>
  <si>
    <t>BCS419G</t>
  </si>
  <si>
    <t>Sinclair Cattle Co.</t>
  </si>
  <si>
    <t>409G</t>
  </si>
  <si>
    <t xml:space="preserve">Bryce Hayden </t>
  </si>
  <si>
    <t>01G</t>
  </si>
  <si>
    <t xml:space="preserve">Brett Bowman </t>
  </si>
  <si>
    <t>LFSC</t>
  </si>
  <si>
    <t xml:space="preserve">Dalton Line </t>
  </si>
  <si>
    <t xml:space="preserve">Myers Show Cattle </t>
  </si>
  <si>
    <t>LEM909G</t>
  </si>
  <si>
    <t>BMWC13G</t>
  </si>
  <si>
    <t>Shelby Jackson</t>
  </si>
  <si>
    <t>JBT52</t>
  </si>
  <si>
    <t xml:space="preserve">Brett Tolle </t>
  </si>
  <si>
    <t>RCW215G</t>
  </si>
  <si>
    <t>Weiss Bros</t>
  </si>
  <si>
    <t>BCS312G</t>
  </si>
  <si>
    <t>HKH196</t>
  </si>
  <si>
    <t>Houston and Kacey Harris</t>
  </si>
  <si>
    <t>Market Heifer</t>
  </si>
  <si>
    <t>15G</t>
  </si>
  <si>
    <t xml:space="preserve">Colt Lanum </t>
  </si>
  <si>
    <t>*x4294317</t>
  </si>
  <si>
    <t>Rumpke Family Farm</t>
  </si>
  <si>
    <t>BE: 903</t>
  </si>
  <si>
    <t>X4292409</t>
  </si>
  <si>
    <t>Daniel Harmeyer</t>
  </si>
  <si>
    <t>26G</t>
  </si>
  <si>
    <t>Karly Kirkpatrick</t>
  </si>
  <si>
    <t>*x4295401</t>
  </si>
  <si>
    <t>Rodney Rod</t>
  </si>
  <si>
    <t>606G</t>
  </si>
  <si>
    <t>*x4295645</t>
  </si>
  <si>
    <t>Bady Tracy</t>
  </si>
  <si>
    <t>98G</t>
  </si>
  <si>
    <t>X4295248</t>
  </si>
  <si>
    <t>Jorden Peterson</t>
  </si>
  <si>
    <t>05G</t>
  </si>
  <si>
    <t>Wyatt Johnson</t>
  </si>
  <si>
    <t>KH38</t>
  </si>
  <si>
    <t>XAR4291214</t>
  </si>
  <si>
    <t>AR4294861</t>
  </si>
  <si>
    <t>Darlee's Shorthorns</t>
  </si>
  <si>
    <t>Ar4289504</t>
  </si>
  <si>
    <t>*sAR4294968</t>
  </si>
  <si>
    <t>Whitney Gray</t>
  </si>
  <si>
    <t>SF2G</t>
  </si>
  <si>
    <t>xAR4294810</t>
  </si>
  <si>
    <t>Ron Smithson &amp; Family</t>
  </si>
  <si>
    <t>159G</t>
  </si>
  <si>
    <t>xAR4294608</t>
  </si>
  <si>
    <t>TYNYWTRA Farm</t>
  </si>
  <si>
    <t>321G</t>
  </si>
  <si>
    <t>*SAR4295987</t>
  </si>
  <si>
    <t>Jason &amp; Carrie Coon &amp; family</t>
  </si>
  <si>
    <t>25G</t>
  </si>
  <si>
    <t>xAR4295760</t>
  </si>
  <si>
    <t>Parker Hacker/Larry Gottchalk</t>
  </si>
  <si>
    <t>ZNG</t>
  </si>
  <si>
    <t xml:space="preserve">Todd Line </t>
  </si>
  <si>
    <t>G007</t>
  </si>
  <si>
    <t>Abigail/Tony Irvin</t>
  </si>
  <si>
    <t>900G</t>
  </si>
  <si>
    <t>Bentley Moscrip</t>
  </si>
  <si>
    <t>Marissa Streitmatter</t>
  </si>
  <si>
    <t>69G</t>
  </si>
  <si>
    <t xml:space="preserve">Mike Rist </t>
  </si>
  <si>
    <t xml:space="preserve">Lucas Wisnefeski </t>
  </si>
  <si>
    <t xml:space="preserve">Bentley </t>
  </si>
  <si>
    <t>Remington</t>
  </si>
  <si>
    <t>Gunner Smithson</t>
  </si>
  <si>
    <t>1GGRB</t>
  </si>
  <si>
    <t>MP3455</t>
  </si>
  <si>
    <t xml:space="preserve">Addison </t>
  </si>
  <si>
    <t>P44065144</t>
  </si>
  <si>
    <t>Connor Hill</t>
  </si>
  <si>
    <t>ALEGI</t>
  </si>
  <si>
    <t>44942-B</t>
  </si>
  <si>
    <t>Jeff Adler</t>
  </si>
  <si>
    <t>Adler</t>
  </si>
  <si>
    <t>Gibson</t>
  </si>
  <si>
    <t>AGR</t>
  </si>
  <si>
    <t>Joe Gerber</t>
  </si>
  <si>
    <t>Ryder</t>
  </si>
  <si>
    <t>Stone</t>
  </si>
  <si>
    <t>TTT</t>
  </si>
  <si>
    <t>Tommy McGuire</t>
  </si>
  <si>
    <t>Tori</t>
  </si>
  <si>
    <t>Culp</t>
  </si>
  <si>
    <t>Peyton</t>
  </si>
  <si>
    <t>Larry Gamble &amp; Family</t>
  </si>
  <si>
    <t>BFR120G</t>
  </si>
  <si>
    <t>Malah</t>
  </si>
  <si>
    <t>Bridwell</t>
  </si>
  <si>
    <t>Dan Heindel</t>
  </si>
  <si>
    <t>0519</t>
  </si>
  <si>
    <t>x4285961</t>
  </si>
  <si>
    <t>*x4295679</t>
  </si>
  <si>
    <t>Tom Farrer</t>
  </si>
  <si>
    <t>Stillwell</t>
  </si>
  <si>
    <t>MP3459</t>
  </si>
  <si>
    <t>Breanna Waugh</t>
  </si>
  <si>
    <t>Jhett</t>
  </si>
  <si>
    <t>AAA 19578587</t>
  </si>
  <si>
    <t>Nowatzke, Austin</t>
  </si>
  <si>
    <t>Chesnut</t>
  </si>
  <si>
    <t>RBLT9036</t>
  </si>
  <si>
    <t>Braydon Reiboldt</t>
  </si>
  <si>
    <t>AAA 19585539</t>
  </si>
  <si>
    <t>Erika Boehmer</t>
  </si>
  <si>
    <t>910G</t>
  </si>
  <si>
    <t>Hunter Prescott</t>
  </si>
  <si>
    <t xml:space="preserve">n </t>
  </si>
  <si>
    <t>AAA 19607353</t>
  </si>
  <si>
    <t>Caleb Lechlitner</t>
  </si>
  <si>
    <t>Caleb</t>
  </si>
  <si>
    <t>Lechlitner</t>
  </si>
  <si>
    <t>AAA 19653043</t>
  </si>
  <si>
    <t>Bruce Lamb Family</t>
  </si>
  <si>
    <t>AAA 19607452</t>
  </si>
  <si>
    <t>Hayden Lechlitner</t>
  </si>
  <si>
    <t>AAA 19607356</t>
  </si>
  <si>
    <t>Bryce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</si>
</sst>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0" fontId="2" fillId="2" borderId="4" xfId="0" applyFont="1" applyFill="1" applyBorder="1"/>
    <xf numFmtId="14" fontId="3" fillId="0" borderId="5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4" fontId="3" fillId="0" borderId="0" xfId="0" applyNumberFormat="1" applyFont="1"/>
    <xf numFmtId="0" fontId="3" fillId="0" borderId="5" xfId="0" applyFont="1" applyBorder="1"/>
    <xf numFmtId="49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2" borderId="2" xfId="0" applyFont="1" applyFill="1" applyBorder="1" applyAlignment="1">
      <alignment horizontal="center"/>
    </xf>
    <xf numFmtId="17" fontId="3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/>
    <xf numFmtId="14" fontId="3" fillId="0" borderId="2" xfId="0" applyNumberFormat="1" applyFont="1" applyBorder="1"/>
    <xf numFmtId="0" fontId="3" fillId="0" borderId="0" xfId="0" applyFont="1" applyBorder="1"/>
    <xf numFmtId="0" fontId="1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/>
    <xf numFmtId="0" fontId="3" fillId="0" borderId="6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0" xfId="0" applyNumberFormat="1" applyFont="1" applyAlignment="1"/>
    <xf numFmtId="0" fontId="3" fillId="0" borderId="5" xfId="0" applyFont="1" applyFill="1" applyBorder="1" applyAlignment="1"/>
    <xf numFmtId="1" fontId="3" fillId="0" borderId="0" xfId="0" applyNumberFormat="1" applyFont="1" applyAlignment="1"/>
    <xf numFmtId="1" fontId="3" fillId="0" borderId="0" xfId="0" applyNumberFormat="1" applyFont="1" applyBorder="1"/>
    <xf numFmtId="14" fontId="3" fillId="0" borderId="0" xfId="0" applyNumberFormat="1" applyFont="1" applyBorder="1"/>
    <xf numFmtId="0" fontId="3" fillId="3" borderId="6" xfId="0" applyFont="1" applyFill="1" applyBorder="1" applyAlignment="1">
      <alignment horizontal="center"/>
    </xf>
    <xf numFmtId="0" fontId="0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/>
    <xf numFmtId="0" fontId="5" fillId="0" borderId="0" xfId="0" applyFont="1" applyBorder="1" applyAlignment="1"/>
    <xf numFmtId="0" fontId="5" fillId="0" borderId="2" xfId="0" applyFont="1" applyBorder="1" applyAlignment="1"/>
    <xf numFmtId="0" fontId="5" fillId="0" borderId="5" xfId="0" applyFont="1" applyBorder="1" applyAlignment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14" fontId="5" fillId="0" borderId="0" xfId="0" applyNumberFormat="1" applyFont="1"/>
    <xf numFmtId="0" fontId="5" fillId="0" borderId="5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/>
    <xf numFmtId="14" fontId="5" fillId="0" borderId="2" xfId="0" applyNumberFormat="1" applyFont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/>
    <xf numFmtId="14" fontId="5" fillId="0" borderId="0" xfId="0" applyNumberFormat="1" applyFont="1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Alignment="1"/>
    <xf numFmtId="14" fontId="3" fillId="0" borderId="0" xfId="0" applyNumberFormat="1" applyFont="1" applyAlignment="1"/>
    <xf numFmtId="0" fontId="9" fillId="0" borderId="5" xfId="0" applyFont="1" applyBorder="1" applyAlignment="1"/>
    <xf numFmtId="0" fontId="3" fillId="0" borderId="2" xfId="0" applyFont="1" applyBorder="1" applyAlignment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1" fontId="3" fillId="4" borderId="6" xfId="0" applyNumberFormat="1" applyFont="1" applyFill="1" applyBorder="1"/>
    <xf numFmtId="14" fontId="3" fillId="4" borderId="6" xfId="0" applyNumberFormat="1" applyFont="1" applyFill="1" applyBorder="1"/>
    <xf numFmtId="0" fontId="3" fillId="4" borderId="6" xfId="0" applyFont="1" applyFill="1" applyBorder="1" applyAlignment="1"/>
    <xf numFmtId="0" fontId="8" fillId="4" borderId="6" xfId="0" applyFont="1" applyFill="1" applyBorder="1" applyAlignment="1"/>
    <xf numFmtId="0" fontId="3" fillId="5" borderId="6" xfId="0" applyFont="1" applyFill="1" applyBorder="1"/>
    <xf numFmtId="0" fontId="3" fillId="5" borderId="6" xfId="0" applyFont="1" applyFill="1" applyBorder="1" applyAlignment="1">
      <alignment horizontal="center"/>
    </xf>
    <xf numFmtId="1" fontId="3" fillId="5" borderId="6" xfId="0" applyNumberFormat="1" applyFont="1" applyFill="1" applyBorder="1"/>
    <xf numFmtId="14" fontId="3" fillId="5" borderId="6" xfId="0" applyNumberFormat="1" applyFont="1" applyFill="1" applyBorder="1"/>
    <xf numFmtId="0" fontId="3" fillId="5" borderId="6" xfId="0" applyFont="1" applyFill="1" applyBorder="1" applyAlignment="1"/>
    <xf numFmtId="0" fontId="8" fillId="5" borderId="6" xfId="0" applyFont="1" applyFill="1" applyBorder="1" applyAlignment="1"/>
    <xf numFmtId="0" fontId="7" fillId="2" borderId="7" xfId="0" applyFont="1" applyFill="1" applyBorder="1"/>
    <xf numFmtId="0" fontId="5" fillId="0" borderId="7" xfId="0" applyFont="1" applyBorder="1"/>
    <xf numFmtId="0" fontId="5" fillId="0" borderId="7" xfId="0" applyFont="1" applyBorder="1" applyAlignment="1"/>
    <xf numFmtId="0" fontId="3" fillId="0" borderId="7" xfId="0" applyFont="1" applyBorder="1"/>
    <xf numFmtId="49" fontId="5" fillId="0" borderId="0" xfId="0" applyNumberFormat="1" applyFont="1" applyAlignment="1">
      <alignment horizontal="left" indent="3"/>
    </xf>
    <xf numFmtId="1" fontId="5" fillId="0" borderId="0" xfId="0" applyNumberFormat="1" applyFont="1" applyAlignment="1"/>
    <xf numFmtId="14" fontId="5" fillId="0" borderId="0" xfId="0" applyNumberFormat="1" applyFont="1" applyAlignment="1"/>
    <xf numFmtId="0" fontId="4" fillId="0" borderId="7" xfId="0" applyFont="1" applyBorder="1"/>
    <xf numFmtId="0" fontId="3" fillId="0" borderId="0" xfId="0" applyFont="1" applyBorder="1" applyAlignment="1"/>
    <xf numFmtId="0" fontId="8" fillId="0" borderId="0" xfId="0" applyFont="1" applyBorder="1" applyAlignment="1"/>
    <xf numFmtId="0" fontId="3" fillId="4" borderId="8" xfId="0" applyFont="1" applyFill="1" applyBorder="1" applyAlignment="1"/>
    <xf numFmtId="0" fontId="8" fillId="4" borderId="8" xfId="0" applyFont="1" applyFill="1" applyBorder="1" applyAlignment="1"/>
    <xf numFmtId="0" fontId="3" fillId="5" borderId="8" xfId="0" applyFont="1" applyFill="1" applyBorder="1" applyAlignment="1"/>
    <xf numFmtId="0" fontId="6" fillId="2" borderId="7" xfId="0" applyFont="1" applyFill="1" applyBorder="1"/>
    <xf numFmtId="0" fontId="9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1" fontId="5" fillId="0" borderId="0" xfId="0" applyNumberFormat="1" applyFont="1" applyBorder="1" applyAlignment="1"/>
    <xf numFmtId="14" fontId="5" fillId="0" borderId="0" xfId="0" applyNumberFormat="1" applyFont="1" applyBorder="1" applyAlignment="1"/>
    <xf numFmtId="1" fontId="0" fillId="0" borderId="2" xfId="0" applyNumberFormat="1" applyBorder="1"/>
    <xf numFmtId="1" fontId="10" fillId="0" borderId="2" xfId="0" applyNumberFormat="1" applyFont="1" applyBorder="1" applyAlignment="1"/>
    <xf numFmtId="0" fontId="3" fillId="0" borderId="0" xfId="0" applyFont="1" applyFill="1" applyAlignment="1"/>
    <xf numFmtId="0" fontId="8" fillId="0" borderId="2" xfId="0" applyFont="1" applyBorder="1" applyAlignment="1"/>
    <xf numFmtId="0" fontId="3" fillId="5" borderId="9" xfId="0" applyFont="1" applyFill="1" applyBorder="1"/>
    <xf numFmtId="0" fontId="3" fillId="5" borderId="9" xfId="0" applyFont="1" applyFill="1" applyBorder="1" applyAlignment="1">
      <alignment horizontal="center"/>
    </xf>
    <xf numFmtId="1" fontId="3" fillId="5" borderId="9" xfId="0" applyNumberFormat="1" applyFont="1" applyFill="1" applyBorder="1"/>
    <xf numFmtId="14" fontId="3" fillId="5" borderId="9" xfId="0" applyNumberFormat="1" applyFont="1" applyFill="1" applyBorder="1"/>
    <xf numFmtId="0" fontId="3" fillId="5" borderId="10" xfId="0" applyFont="1" applyFill="1" applyBorder="1" applyAlignment="1"/>
    <xf numFmtId="0" fontId="3" fillId="5" borderId="9" xfId="0" applyFont="1" applyFill="1" applyBorder="1" applyAlignment="1"/>
    <xf numFmtId="0" fontId="8" fillId="5" borderId="9" xfId="0" applyFont="1" applyFill="1" applyBorder="1" applyAlignment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/>
    <xf numFmtId="14" fontId="3" fillId="0" borderId="11" xfId="0" applyNumberFormat="1" applyFont="1" applyFill="1" applyBorder="1"/>
    <xf numFmtId="0" fontId="3" fillId="0" borderId="11" xfId="0" applyFont="1" applyFill="1" applyBorder="1" applyAlignment="1"/>
    <xf numFmtId="0" fontId="3" fillId="0" borderId="10" xfId="0" applyFont="1" applyFill="1" applyBorder="1"/>
    <xf numFmtId="0" fontId="5" fillId="0" borderId="0" xfId="0" applyFont="1" applyFill="1" applyAlignment="1"/>
    <xf numFmtId="0" fontId="5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14" fontId="5" fillId="0" borderId="0" xfId="0" applyNumberFormat="1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center"/>
    </xf>
    <xf numFmtId="1" fontId="5" fillId="4" borderId="6" xfId="0" applyNumberFormat="1" applyFont="1" applyFill="1" applyBorder="1"/>
    <xf numFmtId="14" fontId="5" fillId="4" borderId="6" xfId="0" applyNumberFormat="1" applyFont="1" applyFill="1" applyBorder="1"/>
    <xf numFmtId="0" fontId="5" fillId="4" borderId="6" xfId="0" applyFont="1" applyFill="1" applyBorder="1" applyAlignment="1"/>
    <xf numFmtId="0" fontId="5" fillId="5" borderId="6" xfId="0" applyFont="1" applyFill="1" applyBorder="1"/>
    <xf numFmtId="0" fontId="5" fillId="5" borderId="6" xfId="0" applyFont="1" applyFill="1" applyBorder="1" applyAlignment="1">
      <alignment horizontal="center"/>
    </xf>
    <xf numFmtId="1" fontId="5" fillId="5" borderId="6" xfId="0" applyNumberFormat="1" applyFont="1" applyFill="1" applyBorder="1"/>
    <xf numFmtId="14" fontId="5" fillId="5" borderId="6" xfId="0" applyNumberFormat="1" applyFont="1" applyFill="1" applyBorder="1"/>
    <xf numFmtId="0" fontId="5" fillId="5" borderId="6" xfId="0" applyFont="1" applyFill="1" applyBorder="1" applyAlignment="1"/>
    <xf numFmtId="0" fontId="5" fillId="5" borderId="9" xfId="0" applyFont="1" applyFill="1" applyBorder="1"/>
    <xf numFmtId="0" fontId="5" fillId="5" borderId="9" xfId="0" applyFont="1" applyFill="1" applyBorder="1" applyAlignment="1">
      <alignment horizontal="center"/>
    </xf>
    <xf numFmtId="1" fontId="5" fillId="5" borderId="9" xfId="0" applyNumberFormat="1" applyFont="1" applyFill="1" applyBorder="1"/>
    <xf numFmtId="14" fontId="5" fillId="5" borderId="9" xfId="0" applyNumberFormat="1" applyFont="1" applyFill="1" applyBorder="1"/>
    <xf numFmtId="0" fontId="5" fillId="5" borderId="9" xfId="0" applyFont="1" applyFill="1" applyBorder="1" applyAlignment="1"/>
    <xf numFmtId="0" fontId="5" fillId="0" borderId="2" xfId="0" applyFont="1" applyFill="1" applyBorder="1" applyAlignment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/>
    <xf numFmtId="14" fontId="5" fillId="0" borderId="11" xfId="0" applyNumberFormat="1" applyFont="1" applyFill="1" applyBorder="1"/>
    <xf numFmtId="0" fontId="5" fillId="0" borderId="11" xfId="0" applyFont="1" applyFill="1" applyBorder="1" applyAlignment="1"/>
    <xf numFmtId="1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70F2"/>
      <color rgb="FF9E43E6"/>
      <color rgb="FFFF6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7"/>
  <sheetViews>
    <sheetView zoomScale="75" zoomScaleNormal="90" workbookViewId="0">
      <selection activeCell="A108" sqref="A108"/>
    </sheetView>
  </sheetViews>
  <sheetFormatPr baseColWidth="10" defaultColWidth="11.28515625" defaultRowHeight="15" customHeight="1" x14ac:dyDescent="0.2"/>
  <cols>
    <col min="1" max="1" width="12" customWidth="1"/>
    <col min="2" max="2" width="12.7109375" customWidth="1"/>
    <col min="3" max="8" width="10.7109375" customWidth="1"/>
    <col min="9" max="28" width="10.5703125" customWidth="1"/>
  </cols>
  <sheetData>
    <row r="1" spans="1:28" ht="15.75" customHeight="1" x14ac:dyDescent="0.25">
      <c r="A1" s="1" t="s">
        <v>0</v>
      </c>
      <c r="B1" s="1" t="s">
        <v>2</v>
      </c>
      <c r="C1" s="1" t="s">
        <v>3</v>
      </c>
      <c r="D1" s="4" t="s">
        <v>4</v>
      </c>
      <c r="E1" s="5" t="s">
        <v>8</v>
      </c>
      <c r="F1" s="5" t="s">
        <v>996</v>
      </c>
      <c r="G1" s="5" t="s">
        <v>997</v>
      </c>
      <c r="H1" s="5" t="s">
        <v>11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customHeight="1" x14ac:dyDescent="0.2">
      <c r="A2" s="6" t="s">
        <v>12</v>
      </c>
      <c r="B2" s="6" t="s">
        <v>113</v>
      </c>
      <c r="C2" s="6" t="s">
        <v>41</v>
      </c>
      <c r="D2" s="8">
        <v>40410</v>
      </c>
      <c r="E2" s="6">
        <v>4</v>
      </c>
      <c r="F2" s="6">
        <v>15</v>
      </c>
      <c r="G2" s="6">
        <v>4</v>
      </c>
      <c r="H2" s="6">
        <f t="shared" ref="H2:H47" si="0">SUM(E2:G2)</f>
        <v>23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 x14ac:dyDescent="0.2">
      <c r="A3" s="6" t="s">
        <v>12</v>
      </c>
      <c r="B3" s="6" t="s">
        <v>159</v>
      </c>
      <c r="C3" s="6" t="s">
        <v>160</v>
      </c>
      <c r="D3" s="8">
        <v>40031</v>
      </c>
      <c r="E3" s="6">
        <v>4</v>
      </c>
      <c r="F3" s="6">
        <v>19</v>
      </c>
      <c r="G3" s="6"/>
      <c r="H3" s="6">
        <f t="shared" si="0"/>
        <v>23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 x14ac:dyDescent="0.2">
      <c r="A4" s="6" t="s">
        <v>12</v>
      </c>
      <c r="B4" s="6" t="s">
        <v>131</v>
      </c>
      <c r="C4" s="6" t="s">
        <v>132</v>
      </c>
      <c r="D4" s="8">
        <v>40182</v>
      </c>
      <c r="E4" s="6">
        <v>4</v>
      </c>
      <c r="F4" s="6"/>
      <c r="G4" s="6">
        <v>19</v>
      </c>
      <c r="H4" s="6">
        <f t="shared" si="0"/>
        <v>23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customHeight="1" x14ac:dyDescent="0.2">
      <c r="A5" s="6" t="s">
        <v>12</v>
      </c>
      <c r="B5" s="6" t="s">
        <v>105</v>
      </c>
      <c r="C5" s="6" t="s">
        <v>106</v>
      </c>
      <c r="D5" s="8">
        <v>40546</v>
      </c>
      <c r="E5" s="6">
        <v>4</v>
      </c>
      <c r="F5" s="6">
        <v>17</v>
      </c>
      <c r="G5" s="6"/>
      <c r="H5" s="6">
        <f t="shared" si="0"/>
        <v>21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 customHeight="1" x14ac:dyDescent="0.2">
      <c r="A6" s="6" t="s">
        <v>12</v>
      </c>
      <c r="B6" s="6" t="s">
        <v>97</v>
      </c>
      <c r="C6" s="6" t="s">
        <v>99</v>
      </c>
      <c r="D6" s="8">
        <v>40556</v>
      </c>
      <c r="E6" s="6">
        <v>4</v>
      </c>
      <c r="F6" s="6"/>
      <c r="G6" s="6">
        <v>17</v>
      </c>
      <c r="H6" s="6">
        <f t="shared" si="0"/>
        <v>21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customHeight="1" x14ac:dyDescent="0.2">
      <c r="A7" s="6" t="s">
        <v>12</v>
      </c>
      <c r="B7" s="6" t="s">
        <v>13</v>
      </c>
      <c r="C7" s="6" t="s">
        <v>14</v>
      </c>
      <c r="D7" s="8">
        <v>40523</v>
      </c>
      <c r="E7" s="6">
        <v>19</v>
      </c>
      <c r="F7" s="6"/>
      <c r="G7" s="6"/>
      <c r="H7" s="6">
        <f t="shared" si="0"/>
        <v>19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.75" customHeight="1" x14ac:dyDescent="0.2">
      <c r="A8" s="6" t="s">
        <v>12</v>
      </c>
      <c r="B8" s="6" t="s">
        <v>17</v>
      </c>
      <c r="C8" s="6" t="s">
        <v>18</v>
      </c>
      <c r="D8" s="8">
        <v>40227</v>
      </c>
      <c r="E8" s="6">
        <v>17</v>
      </c>
      <c r="F8" s="6"/>
      <c r="G8" s="6"/>
      <c r="H8" s="6">
        <f t="shared" si="0"/>
        <v>17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 x14ac:dyDescent="0.2">
      <c r="A9" s="6" t="s">
        <v>12</v>
      </c>
      <c r="B9" s="6" t="s">
        <v>62</v>
      </c>
      <c r="C9" s="6" t="s">
        <v>63</v>
      </c>
      <c r="D9" s="8">
        <v>40632</v>
      </c>
      <c r="E9" s="6">
        <v>4</v>
      </c>
      <c r="F9" s="6"/>
      <c r="G9" s="6">
        <v>13</v>
      </c>
      <c r="H9" s="6">
        <f t="shared" si="0"/>
        <v>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 x14ac:dyDescent="0.2">
      <c r="A10" s="6" t="s">
        <v>12</v>
      </c>
      <c r="B10" s="6" t="s">
        <v>20</v>
      </c>
      <c r="C10" s="6" t="s">
        <v>21</v>
      </c>
      <c r="D10" s="8">
        <v>39975</v>
      </c>
      <c r="E10" s="6">
        <v>15</v>
      </c>
      <c r="F10" s="6"/>
      <c r="G10" s="6"/>
      <c r="H10" s="6">
        <f t="shared" si="0"/>
        <v>15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.75" customHeight="1" x14ac:dyDescent="0.2">
      <c r="A11" s="6" t="s">
        <v>12</v>
      </c>
      <c r="B11" s="6" t="s">
        <v>1018</v>
      </c>
      <c r="C11" s="6" t="s">
        <v>1015</v>
      </c>
      <c r="D11" s="8">
        <v>39900</v>
      </c>
      <c r="E11" s="6"/>
      <c r="F11" s="6"/>
      <c r="G11" s="6">
        <v>15</v>
      </c>
      <c r="H11" s="6">
        <f t="shared" si="0"/>
        <v>15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5.75" customHeight="1" x14ac:dyDescent="0.2">
      <c r="A12" s="6" t="s">
        <v>12</v>
      </c>
      <c r="B12" s="6" t="s">
        <v>33</v>
      </c>
      <c r="C12" s="6" t="s">
        <v>34</v>
      </c>
      <c r="D12" s="8">
        <v>40009</v>
      </c>
      <c r="E12" s="6">
        <v>2</v>
      </c>
      <c r="F12" s="6">
        <v>11</v>
      </c>
      <c r="G12" s="6"/>
      <c r="H12" s="6">
        <f t="shared" si="0"/>
        <v>13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.75" customHeight="1" x14ac:dyDescent="0.2">
      <c r="A13" s="6" t="s">
        <v>12</v>
      </c>
      <c r="B13" s="6" t="s">
        <v>40</v>
      </c>
      <c r="C13" s="6" t="s">
        <v>41</v>
      </c>
      <c r="D13" s="8">
        <v>39885</v>
      </c>
      <c r="E13" s="6">
        <v>4</v>
      </c>
      <c r="F13" s="6"/>
      <c r="G13" s="6">
        <v>4</v>
      </c>
      <c r="H13" s="6">
        <f t="shared" si="0"/>
        <v>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.75" customHeight="1" x14ac:dyDescent="0.2">
      <c r="A14" s="6" t="s">
        <v>12</v>
      </c>
      <c r="B14" s="6" t="s">
        <v>196</v>
      </c>
      <c r="C14" s="6" t="s">
        <v>121</v>
      </c>
      <c r="D14" s="8">
        <v>39949</v>
      </c>
      <c r="E14" s="6">
        <v>4</v>
      </c>
      <c r="F14" s="6"/>
      <c r="G14" s="6">
        <v>4</v>
      </c>
      <c r="H14" s="6">
        <f t="shared" si="0"/>
        <v>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.75" customHeight="1" x14ac:dyDescent="0.2">
      <c r="A15" s="6" t="s">
        <v>12</v>
      </c>
      <c r="B15" s="6" t="s">
        <v>28</v>
      </c>
      <c r="C15" s="6" t="s">
        <v>29</v>
      </c>
      <c r="D15" s="8">
        <v>40353</v>
      </c>
      <c r="E15" s="6">
        <v>4</v>
      </c>
      <c r="F15" s="6"/>
      <c r="G15" s="6">
        <v>2</v>
      </c>
      <c r="H15" s="6">
        <f t="shared" si="0"/>
        <v>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.75" customHeight="1" x14ac:dyDescent="0.2">
      <c r="A16" s="6" t="s">
        <v>12</v>
      </c>
      <c r="B16" s="6" t="s">
        <v>129</v>
      </c>
      <c r="C16" s="6" t="s">
        <v>130</v>
      </c>
      <c r="D16" s="8">
        <v>40203</v>
      </c>
      <c r="E16" s="6">
        <v>4</v>
      </c>
      <c r="F16" s="6">
        <v>2</v>
      </c>
      <c r="G16" s="6"/>
      <c r="H16" s="6">
        <f t="shared" si="0"/>
        <v>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.75" customHeight="1" x14ac:dyDescent="0.2">
      <c r="A17" s="6" t="s">
        <v>12</v>
      </c>
      <c r="B17" s="6" t="s">
        <v>242</v>
      </c>
      <c r="C17" s="6" t="s">
        <v>243</v>
      </c>
      <c r="D17" s="8">
        <v>39839</v>
      </c>
      <c r="E17" s="6">
        <v>4</v>
      </c>
      <c r="F17" s="6"/>
      <c r="G17" s="6"/>
      <c r="H17" s="6">
        <f t="shared" si="0"/>
        <v>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.75" customHeight="1" x14ac:dyDescent="0.2">
      <c r="A18" s="6" t="s">
        <v>12</v>
      </c>
      <c r="B18" s="6" t="s">
        <v>150</v>
      </c>
      <c r="C18" s="6" t="s">
        <v>14</v>
      </c>
      <c r="D18" s="8">
        <v>40056</v>
      </c>
      <c r="E18" s="6">
        <v>4</v>
      </c>
      <c r="F18" s="6"/>
      <c r="G18" s="6"/>
      <c r="H18" s="6">
        <f t="shared" si="0"/>
        <v>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.75" customHeight="1" x14ac:dyDescent="0.2">
      <c r="A19" s="6" t="s">
        <v>12</v>
      </c>
      <c r="B19" s="6" t="s">
        <v>40</v>
      </c>
      <c r="C19" s="6" t="s">
        <v>41</v>
      </c>
      <c r="D19" s="8">
        <v>39885</v>
      </c>
      <c r="E19" s="6"/>
      <c r="F19" s="6"/>
      <c r="G19" s="6">
        <v>4</v>
      </c>
      <c r="H19" s="6">
        <f t="shared" si="0"/>
        <v>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.75" customHeight="1" x14ac:dyDescent="0.2">
      <c r="A20" s="6" t="s">
        <v>12</v>
      </c>
      <c r="B20" s="6" t="s">
        <v>256</v>
      </c>
      <c r="C20" s="6" t="s">
        <v>258</v>
      </c>
      <c r="D20" s="8">
        <v>40670</v>
      </c>
      <c r="E20" s="6">
        <v>2</v>
      </c>
      <c r="F20" s="6">
        <v>2</v>
      </c>
      <c r="G20" s="6"/>
      <c r="H20" s="6">
        <f t="shared" si="0"/>
        <v>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.75" customHeight="1" x14ac:dyDescent="0.2">
      <c r="A21" s="6" t="s">
        <v>12</v>
      </c>
      <c r="B21" s="6" t="s">
        <v>122</v>
      </c>
      <c r="C21" s="6" t="s">
        <v>123</v>
      </c>
      <c r="D21" s="8">
        <v>40263</v>
      </c>
      <c r="E21" s="6">
        <v>4</v>
      </c>
      <c r="F21" s="6"/>
      <c r="G21" s="6"/>
      <c r="H21" s="6">
        <f t="shared" si="0"/>
        <v>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.75" customHeight="1" x14ac:dyDescent="0.2">
      <c r="A22" s="6" t="s">
        <v>12</v>
      </c>
      <c r="B22" s="6" t="s">
        <v>56</v>
      </c>
      <c r="C22" s="6" t="s">
        <v>58</v>
      </c>
      <c r="D22" s="8">
        <v>40702</v>
      </c>
      <c r="E22" s="6">
        <v>4</v>
      </c>
      <c r="F22" s="6"/>
      <c r="G22" s="6"/>
      <c r="H22" s="6">
        <f t="shared" si="0"/>
        <v>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.75" customHeight="1" x14ac:dyDescent="0.2">
      <c r="A23" s="6" t="s">
        <v>12</v>
      </c>
      <c r="B23" s="6" t="s">
        <v>77</v>
      </c>
      <c r="C23" s="6" t="s">
        <v>81</v>
      </c>
      <c r="D23" s="8">
        <v>40597</v>
      </c>
      <c r="E23" s="6">
        <v>4</v>
      </c>
      <c r="F23" s="6"/>
      <c r="G23" s="6"/>
      <c r="H23" s="6">
        <f t="shared" si="0"/>
        <v>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.75" customHeight="1" x14ac:dyDescent="0.2">
      <c r="A24" s="6" t="s">
        <v>12</v>
      </c>
      <c r="B24" s="6" t="s">
        <v>126</v>
      </c>
      <c r="C24" s="6" t="s">
        <v>127</v>
      </c>
      <c r="D24" s="8">
        <v>40214</v>
      </c>
      <c r="E24" s="6">
        <v>4</v>
      </c>
      <c r="F24" s="6"/>
      <c r="G24" s="6"/>
      <c r="H24" s="6">
        <f t="shared" si="0"/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 customHeight="1" x14ac:dyDescent="0.2">
      <c r="A25" s="6" t="s">
        <v>12</v>
      </c>
      <c r="B25" s="6" t="s">
        <v>178</v>
      </c>
      <c r="C25" s="6" t="s">
        <v>180</v>
      </c>
      <c r="D25" s="8">
        <v>39999</v>
      </c>
      <c r="E25" s="6">
        <v>4</v>
      </c>
      <c r="F25" s="6"/>
      <c r="G25" s="6"/>
      <c r="H25" s="6">
        <f t="shared" si="0"/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 customHeight="1" x14ac:dyDescent="0.2">
      <c r="A26" s="6" t="s">
        <v>12</v>
      </c>
      <c r="B26" s="6" t="s">
        <v>169</v>
      </c>
      <c r="C26" s="6" t="s">
        <v>63</v>
      </c>
      <c r="D26" s="8">
        <v>40023</v>
      </c>
      <c r="E26" s="6">
        <v>4</v>
      </c>
      <c r="F26" s="6"/>
      <c r="G26" s="6"/>
      <c r="H26" s="6">
        <f t="shared" si="0"/>
        <v>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.75" customHeight="1" x14ac:dyDescent="0.2">
      <c r="A27" s="6" t="s">
        <v>12</v>
      </c>
      <c r="B27" s="6" t="s">
        <v>90</v>
      </c>
      <c r="C27" s="6" t="s">
        <v>91</v>
      </c>
      <c r="D27" s="8">
        <v>40571</v>
      </c>
      <c r="E27" s="6">
        <v>4</v>
      </c>
      <c r="F27" s="6"/>
      <c r="G27" s="6"/>
      <c r="H27" s="6">
        <f t="shared" si="0"/>
        <v>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 x14ac:dyDescent="0.2">
      <c r="A28" s="6" t="s">
        <v>12</v>
      </c>
      <c r="B28" s="6" t="s">
        <v>183</v>
      </c>
      <c r="C28" s="6" t="s">
        <v>184</v>
      </c>
      <c r="D28" s="8">
        <v>39959</v>
      </c>
      <c r="E28" s="6">
        <v>4</v>
      </c>
      <c r="F28" s="6"/>
      <c r="G28" s="6"/>
      <c r="H28" s="6">
        <f t="shared" si="0"/>
        <v>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 customHeight="1" x14ac:dyDescent="0.2">
      <c r="A29" s="6" t="s">
        <v>12</v>
      </c>
      <c r="B29" s="6" t="s">
        <v>118</v>
      </c>
      <c r="C29" s="6" t="s">
        <v>119</v>
      </c>
      <c r="D29" s="8">
        <v>40357</v>
      </c>
      <c r="E29" s="6">
        <v>4</v>
      </c>
      <c r="F29" s="6"/>
      <c r="G29" s="6"/>
      <c r="H29" s="6">
        <f t="shared" si="0"/>
        <v>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customHeight="1" x14ac:dyDescent="0.2">
      <c r="A30" s="6" t="s">
        <v>12</v>
      </c>
      <c r="B30" s="6" t="s">
        <v>140</v>
      </c>
      <c r="C30" s="6" t="s">
        <v>143</v>
      </c>
      <c r="D30" s="8">
        <v>40087</v>
      </c>
      <c r="E30" s="6">
        <v>4</v>
      </c>
      <c r="F30" s="6"/>
      <c r="G30" s="6"/>
      <c r="H30" s="6">
        <f t="shared" si="0"/>
        <v>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 customHeight="1" x14ac:dyDescent="0.2">
      <c r="A31" s="6" t="s">
        <v>12</v>
      </c>
      <c r="B31" s="6" t="s">
        <v>124</v>
      </c>
      <c r="C31" s="6" t="s">
        <v>125</v>
      </c>
      <c r="D31" s="8">
        <v>40246</v>
      </c>
      <c r="E31" s="6">
        <v>4</v>
      </c>
      <c r="F31" s="6"/>
      <c r="G31" s="6"/>
      <c r="H31" s="6">
        <f t="shared" si="0"/>
        <v>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 customHeight="1" x14ac:dyDescent="0.2">
      <c r="A32" s="6" t="s">
        <v>12</v>
      </c>
      <c r="B32" s="6" t="s">
        <v>172</v>
      </c>
      <c r="C32" s="6" t="s">
        <v>217</v>
      </c>
      <c r="D32" s="8">
        <v>39905</v>
      </c>
      <c r="E32" s="6">
        <v>4</v>
      </c>
      <c r="F32" s="6"/>
      <c r="G32" s="6"/>
      <c r="H32" s="6">
        <f t="shared" si="0"/>
        <v>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customHeight="1" x14ac:dyDescent="0.2">
      <c r="A33" s="6" t="s">
        <v>12</v>
      </c>
      <c r="B33" s="6" t="s">
        <v>228</v>
      </c>
      <c r="C33" s="6" t="s">
        <v>231</v>
      </c>
      <c r="D33" s="8">
        <v>39867</v>
      </c>
      <c r="E33" s="6">
        <v>4</v>
      </c>
      <c r="F33" s="6"/>
      <c r="G33" s="6"/>
      <c r="H33" s="6">
        <f t="shared" si="0"/>
        <v>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customHeight="1" x14ac:dyDescent="0.2">
      <c r="A34" s="6" t="s">
        <v>12</v>
      </c>
      <c r="B34" s="6" t="s">
        <v>283</v>
      </c>
      <c r="C34" s="6" t="s">
        <v>285</v>
      </c>
      <c r="D34" s="8">
        <v>40192</v>
      </c>
      <c r="E34" s="6">
        <v>2</v>
      </c>
      <c r="F34" s="6"/>
      <c r="G34" s="6"/>
      <c r="H34" s="6">
        <f t="shared" si="0"/>
        <v>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 customHeight="1" x14ac:dyDescent="0.2">
      <c r="A35" s="6" t="s">
        <v>12</v>
      </c>
      <c r="B35" s="6" t="s">
        <v>296</v>
      </c>
      <c r="C35" s="6" t="s">
        <v>297</v>
      </c>
      <c r="D35" s="8">
        <v>40189</v>
      </c>
      <c r="E35" s="6">
        <v>2</v>
      </c>
      <c r="F35" s="6"/>
      <c r="G35" s="6"/>
      <c r="H35" s="6">
        <f t="shared" si="0"/>
        <v>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 customHeight="1" x14ac:dyDescent="0.2">
      <c r="A36" s="6" t="s">
        <v>12</v>
      </c>
      <c r="B36" s="6" t="s">
        <v>278</v>
      </c>
      <c r="C36" s="6" t="s">
        <v>279</v>
      </c>
      <c r="D36" s="8">
        <v>40409</v>
      </c>
      <c r="E36" s="6">
        <v>2</v>
      </c>
      <c r="F36" s="6"/>
      <c r="G36" s="6"/>
      <c r="H36" s="6">
        <f t="shared" si="0"/>
        <v>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 customHeight="1" x14ac:dyDescent="0.2">
      <c r="A37" s="6" t="s">
        <v>12</v>
      </c>
      <c r="B37" s="6" t="s">
        <v>213</v>
      </c>
      <c r="C37" s="6" t="s">
        <v>214</v>
      </c>
      <c r="D37" s="8">
        <v>40597</v>
      </c>
      <c r="E37" s="6">
        <v>2</v>
      </c>
      <c r="F37" s="6"/>
      <c r="G37" s="6"/>
      <c r="H37" s="6">
        <f t="shared" si="0"/>
        <v>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 customHeight="1" x14ac:dyDescent="0.2">
      <c r="A38" s="6" t="s">
        <v>12</v>
      </c>
      <c r="B38" s="6" t="s">
        <v>85</v>
      </c>
      <c r="C38" s="6" t="s">
        <v>70</v>
      </c>
      <c r="D38" s="8">
        <v>40515</v>
      </c>
      <c r="E38" s="6">
        <v>2</v>
      </c>
      <c r="F38" s="6"/>
      <c r="G38" s="6"/>
      <c r="H38" s="6">
        <f t="shared" si="0"/>
        <v>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.75" customHeight="1" x14ac:dyDescent="0.2">
      <c r="A39" s="6" t="s">
        <v>12</v>
      </c>
      <c r="B39" s="6" t="s">
        <v>111</v>
      </c>
      <c r="C39" s="6" t="s">
        <v>112</v>
      </c>
      <c r="D39" s="8">
        <v>40464</v>
      </c>
      <c r="E39" s="6">
        <v>2</v>
      </c>
      <c r="F39" s="6"/>
      <c r="G39" s="6"/>
      <c r="H39" s="6">
        <f t="shared" si="0"/>
        <v>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.75" customHeight="1" x14ac:dyDescent="0.2">
      <c r="A40" s="6" t="s">
        <v>12</v>
      </c>
      <c r="B40" s="6" t="s">
        <v>314</v>
      </c>
      <c r="C40" s="6" t="s">
        <v>315</v>
      </c>
      <c r="D40" s="8">
        <v>39896</v>
      </c>
      <c r="E40" s="6">
        <v>2</v>
      </c>
      <c r="F40" s="6"/>
      <c r="G40" s="6"/>
      <c r="H40" s="6">
        <f t="shared" si="0"/>
        <v>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 customHeight="1" x14ac:dyDescent="0.2">
      <c r="A41" s="6" t="s">
        <v>12</v>
      </c>
      <c r="B41" s="6" t="s">
        <v>192</v>
      </c>
      <c r="C41" s="6" t="s">
        <v>995</v>
      </c>
      <c r="D41" s="8">
        <v>40289</v>
      </c>
      <c r="E41" s="6"/>
      <c r="F41" s="6"/>
      <c r="G41" s="6"/>
      <c r="H41" s="6">
        <f t="shared" si="0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.75" customHeight="1" x14ac:dyDescent="0.2">
      <c r="A42" s="6" t="s">
        <v>12</v>
      </c>
      <c r="B42" s="6" t="s">
        <v>363</v>
      </c>
      <c r="C42" s="6" t="s">
        <v>285</v>
      </c>
      <c r="D42" s="8">
        <v>40192</v>
      </c>
      <c r="E42" s="6"/>
      <c r="F42" s="6"/>
      <c r="G42" s="6"/>
      <c r="H42" s="6">
        <f t="shared" si="0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 customHeight="1" x14ac:dyDescent="0.2">
      <c r="A43" s="6" t="s">
        <v>12</v>
      </c>
      <c r="B43" s="6" t="s">
        <v>368</v>
      </c>
      <c r="C43" s="6" t="s">
        <v>136</v>
      </c>
      <c r="D43" s="8">
        <v>40028</v>
      </c>
      <c r="E43" s="6"/>
      <c r="F43" s="6"/>
      <c r="G43" s="6"/>
      <c r="H43" s="6">
        <f t="shared" si="0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 customHeight="1" x14ac:dyDescent="0.2">
      <c r="A44" s="6" t="s">
        <v>12</v>
      </c>
      <c r="B44" s="6" t="s">
        <v>357</v>
      </c>
      <c r="C44" s="6" t="s">
        <v>358</v>
      </c>
      <c r="D44" s="8">
        <v>40525</v>
      </c>
      <c r="E44" s="6"/>
      <c r="F44" s="6"/>
      <c r="G44" s="6"/>
      <c r="H44" s="6">
        <f t="shared" si="0"/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 customHeight="1" x14ac:dyDescent="0.2">
      <c r="A45" s="6" t="s">
        <v>12</v>
      </c>
      <c r="B45" s="6" t="s">
        <v>327</v>
      </c>
      <c r="C45" s="6" t="s">
        <v>329</v>
      </c>
      <c r="D45" s="21">
        <v>37517</v>
      </c>
      <c r="E45" s="6"/>
      <c r="F45" s="6"/>
      <c r="G45" s="6"/>
      <c r="H45" s="6">
        <f t="shared" si="0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.75" customHeight="1" x14ac:dyDescent="0.2">
      <c r="A46" s="6" t="s">
        <v>12</v>
      </c>
      <c r="B46" s="6" t="s">
        <v>372</v>
      </c>
      <c r="C46" s="6" t="s">
        <v>374</v>
      </c>
      <c r="D46" s="21">
        <v>39912</v>
      </c>
      <c r="E46" s="6"/>
      <c r="F46" s="6"/>
      <c r="G46" s="6"/>
      <c r="H46" s="6">
        <f t="shared" si="0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 customHeight="1" x14ac:dyDescent="0.2">
      <c r="A47" s="6" t="s">
        <v>12</v>
      </c>
      <c r="B47" s="6" t="s">
        <v>999</v>
      </c>
      <c r="C47" s="6" t="s">
        <v>1000</v>
      </c>
      <c r="D47" s="21">
        <v>40639</v>
      </c>
      <c r="E47" s="6"/>
      <c r="F47" s="6"/>
      <c r="G47" s="6"/>
      <c r="H47" s="6">
        <f t="shared" si="0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 customHeight="1" x14ac:dyDescent="0.2">
      <c r="A48" s="6"/>
      <c r="B48" s="6"/>
      <c r="C48" s="6"/>
      <c r="D48" s="1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.75" customHeight="1" x14ac:dyDescent="0.25">
      <c r="A49" s="1" t="s">
        <v>0</v>
      </c>
      <c r="B49" s="1" t="s">
        <v>2</v>
      </c>
      <c r="C49" s="1" t="s">
        <v>3</v>
      </c>
      <c r="D49" s="4" t="s">
        <v>4</v>
      </c>
      <c r="E49" s="5" t="s">
        <v>8</v>
      </c>
      <c r="F49" s="5" t="s">
        <v>996</v>
      </c>
      <c r="G49" s="5" t="s">
        <v>997</v>
      </c>
      <c r="H49" s="5" t="s">
        <v>11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 customHeight="1" x14ac:dyDescent="0.2">
      <c r="A50" s="6" t="s">
        <v>415</v>
      </c>
      <c r="B50" s="6" t="s">
        <v>120</v>
      </c>
      <c r="C50" s="6" t="s">
        <v>121</v>
      </c>
      <c r="D50" s="8">
        <v>39047</v>
      </c>
      <c r="E50" s="6">
        <v>4</v>
      </c>
      <c r="F50" s="6"/>
      <c r="G50" s="6">
        <v>19</v>
      </c>
      <c r="H50" s="6">
        <f t="shared" ref="H50:H81" si="1">SUM(E50:G50)</f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.75" customHeight="1" x14ac:dyDescent="0.2">
      <c r="A51" s="6" t="s">
        <v>415</v>
      </c>
      <c r="B51" s="6" t="s">
        <v>416</v>
      </c>
      <c r="C51" s="6" t="s">
        <v>237</v>
      </c>
      <c r="D51" s="8">
        <v>39108</v>
      </c>
      <c r="E51" s="6">
        <v>17</v>
      </c>
      <c r="F51" s="6"/>
      <c r="G51" s="6">
        <v>4</v>
      </c>
      <c r="H51" s="6">
        <f t="shared" si="1"/>
        <v>21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 customHeight="1" x14ac:dyDescent="0.2">
      <c r="A52" s="6" t="s">
        <v>415</v>
      </c>
      <c r="B52" s="6" t="s">
        <v>78</v>
      </c>
      <c r="C52" s="6" t="s">
        <v>106</v>
      </c>
      <c r="D52" s="8">
        <v>39090</v>
      </c>
      <c r="E52" s="6">
        <v>2</v>
      </c>
      <c r="F52" s="6">
        <v>17</v>
      </c>
      <c r="G52" s="6"/>
      <c r="H52" s="6">
        <f t="shared" si="1"/>
        <v>19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.75" customHeight="1" x14ac:dyDescent="0.2">
      <c r="A53" s="6" t="s">
        <v>415</v>
      </c>
      <c r="B53" s="6" t="s">
        <v>438</v>
      </c>
      <c r="C53" s="6" t="s">
        <v>117</v>
      </c>
      <c r="D53" s="8">
        <v>38932</v>
      </c>
      <c r="E53" s="6">
        <v>4</v>
      </c>
      <c r="F53" s="6"/>
      <c r="G53" s="6">
        <v>15</v>
      </c>
      <c r="H53" s="6">
        <f t="shared" si="1"/>
        <v>19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customHeight="1" x14ac:dyDescent="0.2">
      <c r="A54" s="6" t="s">
        <v>415</v>
      </c>
      <c r="B54" s="6" t="s">
        <v>575</v>
      </c>
      <c r="C54" s="6" t="s">
        <v>577</v>
      </c>
      <c r="D54" s="8">
        <v>38822</v>
      </c>
      <c r="E54" s="6">
        <v>4</v>
      </c>
      <c r="F54" s="6">
        <v>13</v>
      </c>
      <c r="G54" s="6"/>
      <c r="H54" s="6">
        <f t="shared" si="1"/>
        <v>17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 customHeight="1" x14ac:dyDescent="0.2">
      <c r="A55" s="6" t="s">
        <v>415</v>
      </c>
      <c r="B55" s="6" t="s">
        <v>488</v>
      </c>
      <c r="C55" s="6" t="s">
        <v>99</v>
      </c>
      <c r="D55" s="8">
        <v>39391</v>
      </c>
      <c r="E55" s="6">
        <v>4</v>
      </c>
      <c r="F55" s="6"/>
      <c r="G55" s="6">
        <v>13</v>
      </c>
      <c r="H55" s="6">
        <f t="shared" si="1"/>
        <v>17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.75" customHeight="1" x14ac:dyDescent="0.2">
      <c r="A56" s="6" t="s">
        <v>415</v>
      </c>
      <c r="B56" s="6" t="s">
        <v>476</v>
      </c>
      <c r="C56" s="6" t="s">
        <v>41</v>
      </c>
      <c r="D56" s="8">
        <v>39671</v>
      </c>
      <c r="E56" s="6">
        <v>4</v>
      </c>
      <c r="F56" s="6">
        <v>11</v>
      </c>
      <c r="G56" s="6"/>
      <c r="H56" s="6">
        <f t="shared" si="1"/>
        <v>15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.75" customHeight="1" x14ac:dyDescent="0.2">
      <c r="A57" s="6" t="s">
        <v>415</v>
      </c>
      <c r="B57" s="6" t="s">
        <v>428</v>
      </c>
      <c r="C57" s="6" t="s">
        <v>429</v>
      </c>
      <c r="D57" s="8">
        <v>39689</v>
      </c>
      <c r="E57" s="6">
        <v>15</v>
      </c>
      <c r="F57" s="6"/>
      <c r="G57" s="6"/>
      <c r="H57" s="6">
        <f t="shared" si="1"/>
        <v>15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.75" customHeight="1" x14ac:dyDescent="0.2">
      <c r="A58" s="6" t="s">
        <v>415</v>
      </c>
      <c r="B58" s="6" t="s">
        <v>53</v>
      </c>
      <c r="C58" s="6" t="s">
        <v>55</v>
      </c>
      <c r="D58" s="8">
        <v>39093</v>
      </c>
      <c r="E58" s="6">
        <v>4</v>
      </c>
      <c r="F58" s="6"/>
      <c r="G58" s="6">
        <v>11</v>
      </c>
      <c r="H58" s="6">
        <f t="shared" si="1"/>
        <v>15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.75" customHeight="1" x14ac:dyDescent="0.2">
      <c r="A59" s="6" t="s">
        <v>415</v>
      </c>
      <c r="B59" s="6" t="s">
        <v>36</v>
      </c>
      <c r="C59" s="6" t="s">
        <v>37</v>
      </c>
      <c r="D59" s="8">
        <v>39288</v>
      </c>
      <c r="E59" s="6">
        <v>13</v>
      </c>
      <c r="F59" s="6"/>
      <c r="G59" s="6"/>
      <c r="H59" s="6">
        <f t="shared" si="1"/>
        <v>13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.75" customHeight="1" x14ac:dyDescent="0.2">
      <c r="A60" s="6" t="s">
        <v>415</v>
      </c>
      <c r="B60" s="6" t="s">
        <v>446</v>
      </c>
      <c r="C60" s="6" t="s">
        <v>447</v>
      </c>
      <c r="D60" s="8">
        <v>39199</v>
      </c>
      <c r="E60" s="6">
        <v>11</v>
      </c>
      <c r="F60" s="6"/>
      <c r="G60" s="6"/>
      <c r="H60" s="6">
        <f t="shared" si="1"/>
        <v>11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.75" customHeight="1" x14ac:dyDescent="0.2">
      <c r="A61" s="6" t="s">
        <v>415</v>
      </c>
      <c r="B61" s="6" t="s">
        <v>484</v>
      </c>
      <c r="C61" s="6" t="s">
        <v>272</v>
      </c>
      <c r="D61" s="8">
        <v>39518</v>
      </c>
      <c r="E61" s="6">
        <v>4</v>
      </c>
      <c r="F61" s="6">
        <v>2</v>
      </c>
      <c r="G61" s="6">
        <v>2</v>
      </c>
      <c r="H61" s="6">
        <f t="shared" si="1"/>
        <v>8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.75" customHeight="1" x14ac:dyDescent="0.2">
      <c r="A62" s="6" t="s">
        <v>415</v>
      </c>
      <c r="B62" s="6" t="s">
        <v>235</v>
      </c>
      <c r="C62" s="6" t="s">
        <v>237</v>
      </c>
      <c r="D62" s="8">
        <v>39108</v>
      </c>
      <c r="E62" s="6">
        <v>4</v>
      </c>
      <c r="F62" s="6"/>
      <c r="G62" s="6">
        <v>4</v>
      </c>
      <c r="H62" s="6">
        <f t="shared" si="1"/>
        <v>8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.75" customHeight="1" x14ac:dyDescent="0.2">
      <c r="A63" s="6" t="s">
        <v>415</v>
      </c>
      <c r="B63" s="6" t="s">
        <v>522</v>
      </c>
      <c r="C63" s="6" t="s">
        <v>127</v>
      </c>
      <c r="D63" s="8">
        <v>39222</v>
      </c>
      <c r="E63" s="6">
        <v>4</v>
      </c>
      <c r="F63" s="6"/>
      <c r="G63" s="6">
        <v>2</v>
      </c>
      <c r="H63" s="6">
        <f t="shared" si="1"/>
        <v>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.75" customHeight="1" x14ac:dyDescent="0.2">
      <c r="A64" s="6" t="s">
        <v>415</v>
      </c>
      <c r="B64" s="6" t="s">
        <v>664</v>
      </c>
      <c r="C64" s="6" t="s">
        <v>121</v>
      </c>
      <c r="D64" s="8">
        <v>39047</v>
      </c>
      <c r="E64" s="6">
        <v>2</v>
      </c>
      <c r="F64" s="6"/>
      <c r="G64" s="6">
        <v>4</v>
      </c>
      <c r="H64" s="6">
        <f t="shared" si="1"/>
        <v>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.75" customHeight="1" x14ac:dyDescent="0.2">
      <c r="A65" s="6" t="s">
        <v>415</v>
      </c>
      <c r="B65" s="6" t="s">
        <v>599</v>
      </c>
      <c r="C65" s="6" t="s">
        <v>34</v>
      </c>
      <c r="D65" s="8">
        <v>39622</v>
      </c>
      <c r="E65" s="6">
        <v>2</v>
      </c>
      <c r="F65" s="6">
        <v>2</v>
      </c>
      <c r="G65" s="6">
        <v>2</v>
      </c>
      <c r="H65" s="6">
        <f t="shared" si="1"/>
        <v>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.75" customHeight="1" x14ac:dyDescent="0.2">
      <c r="A66" s="6" t="s">
        <v>415</v>
      </c>
      <c r="B66" s="6" t="s">
        <v>509</v>
      </c>
      <c r="C66" s="6" t="s">
        <v>132</v>
      </c>
      <c r="D66" s="8">
        <v>39245</v>
      </c>
      <c r="E66" s="6">
        <v>4</v>
      </c>
      <c r="F66" s="6"/>
      <c r="G66" s="6">
        <v>2</v>
      </c>
      <c r="H66" s="6">
        <f t="shared" si="1"/>
        <v>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75" customHeight="1" x14ac:dyDescent="0.2">
      <c r="A67" s="6" t="s">
        <v>415</v>
      </c>
      <c r="B67" s="6" t="s">
        <v>383</v>
      </c>
      <c r="C67" s="6" t="s">
        <v>384</v>
      </c>
      <c r="D67" s="8">
        <v>39430</v>
      </c>
      <c r="E67" s="6">
        <v>4</v>
      </c>
      <c r="F67" s="6">
        <v>2</v>
      </c>
      <c r="G67" s="6"/>
      <c r="H67" s="6">
        <f t="shared" si="1"/>
        <v>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75" customHeight="1" x14ac:dyDescent="0.2">
      <c r="A68" s="6" t="s">
        <v>415</v>
      </c>
      <c r="B68" s="6" t="s">
        <v>335</v>
      </c>
      <c r="C68" s="6" t="s">
        <v>243</v>
      </c>
      <c r="D68" s="8">
        <v>38755</v>
      </c>
      <c r="E68" s="6">
        <v>4</v>
      </c>
      <c r="F68" s="6"/>
      <c r="G68" s="6"/>
      <c r="H68" s="6">
        <f t="shared" si="1"/>
        <v>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75" customHeight="1" x14ac:dyDescent="0.2">
      <c r="A69" s="6" t="s">
        <v>415</v>
      </c>
      <c r="B69" s="6" t="s">
        <v>412</v>
      </c>
      <c r="C69" s="6" t="s">
        <v>414</v>
      </c>
      <c r="D69" s="8">
        <v>39169</v>
      </c>
      <c r="E69" s="6">
        <v>4</v>
      </c>
      <c r="F69" s="6"/>
      <c r="G69" s="6"/>
      <c r="H69" s="6">
        <f t="shared" si="1"/>
        <v>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75" customHeight="1" x14ac:dyDescent="0.2">
      <c r="A70" s="6" t="s">
        <v>415</v>
      </c>
      <c r="B70" s="6" t="s">
        <v>478</v>
      </c>
      <c r="C70" s="6" t="s">
        <v>279</v>
      </c>
      <c r="D70" s="8">
        <v>39409</v>
      </c>
      <c r="E70" s="6">
        <v>4</v>
      </c>
      <c r="F70" s="6"/>
      <c r="G70" s="6"/>
      <c r="H70" s="6">
        <f t="shared" si="1"/>
        <v>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75" customHeight="1" x14ac:dyDescent="0.2">
      <c r="A71" s="6" t="s">
        <v>415</v>
      </c>
      <c r="B71" s="6" t="s">
        <v>292</v>
      </c>
      <c r="C71" s="6" t="s">
        <v>293</v>
      </c>
      <c r="D71" s="8">
        <v>38876</v>
      </c>
      <c r="E71" s="6">
        <v>4</v>
      </c>
      <c r="F71" s="6"/>
      <c r="G71" s="6"/>
      <c r="H71" s="6">
        <f t="shared" si="1"/>
        <v>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75" customHeight="1" x14ac:dyDescent="0.2">
      <c r="A72" s="6" t="s">
        <v>415</v>
      </c>
      <c r="B72" s="6" t="s">
        <v>490</v>
      </c>
      <c r="C72" s="6" t="s">
        <v>329</v>
      </c>
      <c r="D72" s="8">
        <v>39345</v>
      </c>
      <c r="E72" s="6">
        <v>4</v>
      </c>
      <c r="F72" s="6"/>
      <c r="G72" s="6"/>
      <c r="H72" s="6">
        <f t="shared" si="1"/>
        <v>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75" customHeight="1" x14ac:dyDescent="0.2">
      <c r="A73" s="6" t="s">
        <v>415</v>
      </c>
      <c r="B73" s="6" t="s">
        <v>144</v>
      </c>
      <c r="C73" s="6" t="s">
        <v>146</v>
      </c>
      <c r="D73" s="8">
        <v>39324</v>
      </c>
      <c r="E73" s="6">
        <v>4</v>
      </c>
      <c r="F73" s="6"/>
      <c r="G73" s="6"/>
      <c r="H73" s="6">
        <f t="shared" si="1"/>
        <v>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75" customHeight="1" x14ac:dyDescent="0.2">
      <c r="A74" s="6" t="s">
        <v>415</v>
      </c>
      <c r="B74" s="6" t="s">
        <v>88</v>
      </c>
      <c r="C74" s="6" t="s">
        <v>89</v>
      </c>
      <c r="D74" s="8">
        <v>39289</v>
      </c>
      <c r="E74" s="6">
        <v>4</v>
      </c>
      <c r="F74" s="6"/>
      <c r="G74" s="6"/>
      <c r="H74" s="6">
        <f t="shared" si="1"/>
        <v>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75" customHeight="1" x14ac:dyDescent="0.2">
      <c r="A75" s="6" t="s">
        <v>415</v>
      </c>
      <c r="B75" s="6" t="s">
        <v>69</v>
      </c>
      <c r="C75" s="6" t="s">
        <v>70</v>
      </c>
      <c r="D75" s="8">
        <v>39146</v>
      </c>
      <c r="E75" s="6">
        <v>4</v>
      </c>
      <c r="F75" s="6"/>
      <c r="G75" s="6"/>
      <c r="H75" s="6">
        <f t="shared" si="1"/>
        <v>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75" customHeight="1" x14ac:dyDescent="0.2">
      <c r="A76" s="6" t="s">
        <v>415</v>
      </c>
      <c r="B76" s="6" t="s">
        <v>452</v>
      </c>
      <c r="C76" s="6" t="s">
        <v>454</v>
      </c>
      <c r="D76" s="8">
        <v>39739</v>
      </c>
      <c r="E76" s="6">
        <v>4</v>
      </c>
      <c r="F76" s="6"/>
      <c r="G76" s="6"/>
      <c r="H76" s="6">
        <f t="shared" si="1"/>
        <v>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75" customHeight="1" x14ac:dyDescent="0.2">
      <c r="A77" s="6" t="s">
        <v>415</v>
      </c>
      <c r="B77" s="6" t="s">
        <v>300</v>
      </c>
      <c r="C77" s="6" t="s">
        <v>119</v>
      </c>
      <c r="D77" s="8">
        <v>38978</v>
      </c>
      <c r="E77" s="6">
        <v>4</v>
      </c>
      <c r="F77" s="6"/>
      <c r="G77" s="6"/>
      <c r="H77" s="6">
        <f t="shared" si="1"/>
        <v>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75" customHeight="1" x14ac:dyDescent="0.2">
      <c r="A78" s="6" t="s">
        <v>415</v>
      </c>
      <c r="B78" s="6" t="s">
        <v>172</v>
      </c>
      <c r="C78" s="6" t="s">
        <v>143</v>
      </c>
      <c r="D78" s="8">
        <v>39119</v>
      </c>
      <c r="E78" s="6">
        <v>4</v>
      </c>
      <c r="F78" s="6"/>
      <c r="G78" s="6"/>
      <c r="H78" s="6">
        <f t="shared" si="1"/>
        <v>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75" customHeight="1" x14ac:dyDescent="0.2">
      <c r="A79" s="6" t="s">
        <v>415</v>
      </c>
      <c r="B79" s="6" t="s">
        <v>272</v>
      </c>
      <c r="C79" s="6" t="s">
        <v>217</v>
      </c>
      <c r="D79" s="8">
        <v>38744</v>
      </c>
      <c r="E79" s="6">
        <v>4</v>
      </c>
      <c r="F79" s="6"/>
      <c r="G79" s="6"/>
      <c r="H79" s="6">
        <f t="shared" si="1"/>
        <v>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75" customHeight="1" x14ac:dyDescent="0.2">
      <c r="A80" s="6" t="s">
        <v>415</v>
      </c>
      <c r="B80" s="6" t="s">
        <v>675</v>
      </c>
      <c r="C80" s="6" t="s">
        <v>677</v>
      </c>
      <c r="D80" s="8">
        <v>38846</v>
      </c>
      <c r="E80" s="6">
        <v>2</v>
      </c>
      <c r="F80" s="6">
        <v>2</v>
      </c>
      <c r="G80" s="6"/>
      <c r="H80" s="6">
        <f t="shared" si="1"/>
        <v>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75" customHeight="1" x14ac:dyDescent="0.2">
      <c r="A81" s="6" t="s">
        <v>415</v>
      </c>
      <c r="B81" s="6" t="s">
        <v>582</v>
      </c>
      <c r="C81" s="6" t="s">
        <v>467</v>
      </c>
      <c r="D81" s="8">
        <v>38780</v>
      </c>
      <c r="E81" s="6">
        <v>4</v>
      </c>
      <c r="F81" s="6"/>
      <c r="G81" s="6"/>
      <c r="H81" s="6">
        <f t="shared" si="1"/>
        <v>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75" customHeight="1" x14ac:dyDescent="0.2">
      <c r="A82" s="6" t="s">
        <v>415</v>
      </c>
      <c r="B82" s="6" t="s">
        <v>464</v>
      </c>
      <c r="C82" s="6" t="s">
        <v>467</v>
      </c>
      <c r="D82" s="8">
        <v>39681</v>
      </c>
      <c r="E82" s="6">
        <v>4</v>
      </c>
      <c r="F82" s="6"/>
      <c r="G82" s="6"/>
      <c r="H82" s="6">
        <f t="shared" ref="H82:H105" si="2">SUM(E82:G82)</f>
        <v>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75" customHeight="1" x14ac:dyDescent="0.2">
      <c r="A83" s="6" t="s">
        <v>415</v>
      </c>
      <c r="B83" s="6" t="s">
        <v>655</v>
      </c>
      <c r="C83" s="6" t="s">
        <v>656</v>
      </c>
      <c r="D83" s="8">
        <v>39338</v>
      </c>
      <c r="E83" s="6">
        <v>2</v>
      </c>
      <c r="F83" s="6"/>
      <c r="G83" s="6"/>
      <c r="H83" s="6">
        <f t="shared" si="2"/>
        <v>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75" customHeight="1" x14ac:dyDescent="0.2">
      <c r="A84" s="6" t="s">
        <v>415</v>
      </c>
      <c r="B84" s="6" t="s">
        <v>665</v>
      </c>
      <c r="C84" s="6" t="s">
        <v>667</v>
      </c>
      <c r="D84" s="8">
        <v>38906</v>
      </c>
      <c r="E84" s="6">
        <v>2</v>
      </c>
      <c r="F84" s="6"/>
      <c r="G84" s="6"/>
      <c r="H84" s="6">
        <f t="shared" si="2"/>
        <v>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75" customHeight="1" x14ac:dyDescent="0.2">
      <c r="A85" s="6" t="s">
        <v>415</v>
      </c>
      <c r="B85" s="6" t="s">
        <v>424</v>
      </c>
      <c r="C85" s="6" t="s">
        <v>425</v>
      </c>
      <c r="D85" s="8">
        <v>39380</v>
      </c>
      <c r="E85" s="6">
        <v>2</v>
      </c>
      <c r="F85" s="6"/>
      <c r="G85" s="6"/>
      <c r="H85" s="6">
        <f t="shared" si="2"/>
        <v>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75" customHeight="1" x14ac:dyDescent="0.2">
      <c r="A86" s="6" t="s">
        <v>415</v>
      </c>
      <c r="B86" s="6" t="s">
        <v>482</v>
      </c>
      <c r="C86" s="6" t="s">
        <v>483</v>
      </c>
      <c r="D86" s="8">
        <v>39440</v>
      </c>
      <c r="E86" s="6">
        <v>2</v>
      </c>
      <c r="F86" s="6"/>
      <c r="G86" s="6"/>
      <c r="H86" s="6">
        <f t="shared" si="2"/>
        <v>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75" customHeight="1" x14ac:dyDescent="0.2">
      <c r="A87" s="6" t="s">
        <v>415</v>
      </c>
      <c r="B87" s="6" t="s">
        <v>680</v>
      </c>
      <c r="C87" s="6" t="s">
        <v>681</v>
      </c>
      <c r="D87" s="8">
        <v>38745</v>
      </c>
      <c r="E87" s="6">
        <v>2</v>
      </c>
      <c r="F87" s="6"/>
      <c r="G87" s="6"/>
      <c r="H87" s="6">
        <f t="shared" si="2"/>
        <v>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75" customHeight="1" x14ac:dyDescent="0.2">
      <c r="A88" s="6" t="s">
        <v>415</v>
      </c>
      <c r="B88" s="6" t="s">
        <v>659</v>
      </c>
      <c r="C88" s="6" t="s">
        <v>123</v>
      </c>
      <c r="D88" s="8">
        <v>39224</v>
      </c>
      <c r="E88" s="6">
        <v>2</v>
      </c>
      <c r="F88" s="6"/>
      <c r="G88" s="6"/>
      <c r="H88" s="6">
        <f t="shared" si="2"/>
        <v>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75" customHeight="1" x14ac:dyDescent="0.2">
      <c r="A89" s="6" t="s">
        <v>415</v>
      </c>
      <c r="B89" s="6" t="s">
        <v>628</v>
      </c>
      <c r="C89" s="6" t="s">
        <v>311</v>
      </c>
      <c r="D89" s="8">
        <v>39434</v>
      </c>
      <c r="E89" s="6">
        <v>2</v>
      </c>
      <c r="F89" s="6"/>
      <c r="G89" s="6"/>
      <c r="H89" s="6">
        <f t="shared" si="2"/>
        <v>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75" customHeight="1" x14ac:dyDescent="0.2">
      <c r="A90" s="6" t="s">
        <v>415</v>
      </c>
      <c r="B90" s="6" t="s">
        <v>421</v>
      </c>
      <c r="C90" s="6" t="s">
        <v>422</v>
      </c>
      <c r="D90" s="8">
        <v>39703</v>
      </c>
      <c r="E90" s="6">
        <v>2</v>
      </c>
      <c r="F90" s="6"/>
      <c r="G90" s="6"/>
      <c r="H90" s="6">
        <f t="shared" si="2"/>
        <v>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75" customHeight="1" x14ac:dyDescent="0.2">
      <c r="A91" s="6" t="s">
        <v>415</v>
      </c>
      <c r="B91" s="6" t="s">
        <v>192</v>
      </c>
      <c r="C91" s="6" t="s">
        <v>193</v>
      </c>
      <c r="D91" s="8">
        <v>38935</v>
      </c>
      <c r="E91" s="6">
        <v>2</v>
      </c>
      <c r="F91" s="6"/>
      <c r="G91" s="6"/>
      <c r="H91" s="6">
        <f t="shared" si="2"/>
        <v>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75" customHeight="1" x14ac:dyDescent="0.2">
      <c r="A92" s="6" t="s">
        <v>415</v>
      </c>
      <c r="B92" s="6" t="s">
        <v>398</v>
      </c>
      <c r="C92" s="6" t="s">
        <v>400</v>
      </c>
      <c r="D92" s="8">
        <v>39429</v>
      </c>
      <c r="E92" s="6">
        <v>2</v>
      </c>
      <c r="F92" s="6"/>
      <c r="G92" s="6"/>
      <c r="H92" s="6">
        <f t="shared" si="2"/>
        <v>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5.75" customHeight="1" x14ac:dyDescent="0.2">
      <c r="A93" s="6" t="s">
        <v>415</v>
      </c>
      <c r="B93" s="6" t="s">
        <v>532</v>
      </c>
      <c r="C93" s="6" t="s">
        <v>533</v>
      </c>
      <c r="D93" s="8">
        <v>39193</v>
      </c>
      <c r="E93" s="6">
        <v>2</v>
      </c>
      <c r="F93" s="6"/>
      <c r="G93" s="6"/>
      <c r="H93" s="6">
        <f t="shared" si="2"/>
        <v>2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5.75" customHeight="1" x14ac:dyDescent="0.2">
      <c r="A94" s="6" t="s">
        <v>415</v>
      </c>
      <c r="B94" s="6" t="s">
        <v>603</v>
      </c>
      <c r="C94" s="6" t="s">
        <v>604</v>
      </c>
      <c r="D94" s="8">
        <v>39618</v>
      </c>
      <c r="E94" s="6">
        <v>2</v>
      </c>
      <c r="F94" s="6"/>
      <c r="G94" s="6"/>
      <c r="H94" s="6">
        <f t="shared" si="2"/>
        <v>2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5.75" customHeight="1" x14ac:dyDescent="0.2">
      <c r="A95" s="6" t="s">
        <v>415</v>
      </c>
      <c r="B95" s="6" t="s">
        <v>589</v>
      </c>
      <c r="C95" s="6" t="s">
        <v>590</v>
      </c>
      <c r="D95" s="8">
        <v>39499</v>
      </c>
      <c r="E95" s="6">
        <v>2</v>
      </c>
      <c r="F95" s="6"/>
      <c r="G95" s="6"/>
      <c r="H95" s="6">
        <f t="shared" si="2"/>
        <v>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5.75" customHeight="1" x14ac:dyDescent="0.2">
      <c r="A96" s="6" t="s">
        <v>415</v>
      </c>
      <c r="B96" s="6" t="s">
        <v>369</v>
      </c>
      <c r="C96" s="6" t="s">
        <v>184</v>
      </c>
      <c r="D96" s="8">
        <v>39324</v>
      </c>
      <c r="E96" s="6">
        <v>2</v>
      </c>
      <c r="F96" s="6"/>
      <c r="G96" s="6"/>
      <c r="H96" s="6">
        <f t="shared" si="2"/>
        <v>2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5.75" customHeight="1" x14ac:dyDescent="0.2">
      <c r="A97" s="6" t="s">
        <v>415</v>
      </c>
      <c r="B97" s="6" t="s">
        <v>614</v>
      </c>
      <c r="C97" s="6" t="s">
        <v>125</v>
      </c>
      <c r="D97" s="8">
        <v>39521</v>
      </c>
      <c r="E97" s="6">
        <v>2</v>
      </c>
      <c r="F97" s="6"/>
      <c r="G97" s="6"/>
      <c r="H97" s="6">
        <f t="shared" si="2"/>
        <v>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5.75" customHeight="1" x14ac:dyDescent="0.2">
      <c r="A98" s="6" t="s">
        <v>415</v>
      </c>
      <c r="B98" s="6" t="s">
        <v>611</v>
      </c>
      <c r="C98" s="6" t="s">
        <v>612</v>
      </c>
      <c r="D98" s="8">
        <v>39281</v>
      </c>
      <c r="E98" s="6">
        <v>2</v>
      </c>
      <c r="F98" s="6"/>
      <c r="G98" s="6"/>
      <c r="H98" s="6">
        <f t="shared" si="2"/>
        <v>2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5.75" customHeight="1" x14ac:dyDescent="0.2">
      <c r="A99" s="6" t="s">
        <v>415</v>
      </c>
      <c r="B99" s="6" t="s">
        <v>683</v>
      </c>
      <c r="C99" s="6" t="s">
        <v>684</v>
      </c>
      <c r="D99" s="8">
        <v>38726</v>
      </c>
      <c r="E99" s="6">
        <v>2</v>
      </c>
      <c r="F99" s="6"/>
      <c r="G99" s="6"/>
      <c r="H99" s="6">
        <f t="shared" si="2"/>
        <v>2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5.75" customHeight="1" x14ac:dyDescent="0.2">
      <c r="A100" s="6" t="s">
        <v>415</v>
      </c>
      <c r="B100" s="6" t="s">
        <v>670</v>
      </c>
      <c r="C100" s="6" t="s">
        <v>231</v>
      </c>
      <c r="D100" s="8">
        <v>38854</v>
      </c>
      <c r="E100" s="6">
        <v>2</v>
      </c>
      <c r="F100" s="6"/>
      <c r="G100" s="6"/>
      <c r="H100" s="6">
        <f t="shared" si="2"/>
        <v>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5.75" customHeight="1" x14ac:dyDescent="0.2">
      <c r="A101" s="6" t="s">
        <v>415</v>
      </c>
      <c r="B101" s="6" t="s">
        <v>172</v>
      </c>
      <c r="C101" s="6" t="s">
        <v>117</v>
      </c>
      <c r="D101" s="8">
        <v>38896</v>
      </c>
      <c r="E101" s="6">
        <v>2</v>
      </c>
      <c r="F101" s="6"/>
      <c r="G101" s="6"/>
      <c r="H101" s="6">
        <f t="shared" si="2"/>
        <v>2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5.75" customHeight="1" x14ac:dyDescent="0.2">
      <c r="A102" s="6" t="s">
        <v>415</v>
      </c>
      <c r="B102" s="6" t="s">
        <v>685</v>
      </c>
      <c r="C102" s="6" t="s">
        <v>214</v>
      </c>
      <c r="D102" s="8">
        <v>38746</v>
      </c>
      <c r="E102" s="6"/>
      <c r="F102" s="6"/>
      <c r="G102" s="6"/>
      <c r="H102" s="6">
        <f t="shared" si="2"/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5.75" customHeight="1" x14ac:dyDescent="0.2">
      <c r="A103" s="6" t="s">
        <v>415</v>
      </c>
      <c r="B103" s="6" t="s">
        <v>380</v>
      </c>
      <c r="C103" s="6" t="s">
        <v>1032</v>
      </c>
      <c r="D103" s="8">
        <v>39417</v>
      </c>
      <c r="E103" s="6"/>
      <c r="F103" s="6"/>
      <c r="G103" s="6"/>
      <c r="H103" s="6">
        <f t="shared" si="2"/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.75" customHeight="1" x14ac:dyDescent="0.2">
      <c r="A104" s="6" t="s">
        <v>415</v>
      </c>
      <c r="B104" s="6" t="s">
        <v>344</v>
      </c>
      <c r="C104" s="6" t="s">
        <v>374</v>
      </c>
      <c r="D104" s="8">
        <v>39371</v>
      </c>
      <c r="E104" s="6"/>
      <c r="F104" s="6"/>
      <c r="G104" s="6"/>
      <c r="H104" s="6">
        <f t="shared" si="2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5.75" customHeight="1" x14ac:dyDescent="0.2">
      <c r="A105" s="6" t="s">
        <v>415</v>
      </c>
      <c r="B105" s="6" t="s">
        <v>455</v>
      </c>
      <c r="C105" s="6" t="s">
        <v>456</v>
      </c>
      <c r="D105" s="8">
        <v>38980</v>
      </c>
      <c r="E105" s="6"/>
      <c r="F105" s="6"/>
      <c r="G105" s="6"/>
      <c r="H105" s="6">
        <f t="shared" si="2"/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5.75" customHeight="1" x14ac:dyDescent="0.2">
      <c r="A106" s="6"/>
      <c r="B106" s="6"/>
      <c r="C106" s="6"/>
      <c r="D106" s="1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5.75" customHeight="1" x14ac:dyDescent="0.25">
      <c r="A107" s="1" t="s">
        <v>0</v>
      </c>
      <c r="B107" s="1" t="s">
        <v>2</v>
      </c>
      <c r="C107" s="1" t="s">
        <v>3</v>
      </c>
      <c r="D107" s="4" t="s">
        <v>4</v>
      </c>
      <c r="E107" s="5" t="s">
        <v>8</v>
      </c>
      <c r="F107" s="5" t="s">
        <v>996</v>
      </c>
      <c r="G107" s="5" t="s">
        <v>997</v>
      </c>
      <c r="H107" s="5" t="s">
        <v>11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5.75" customHeight="1" x14ac:dyDescent="0.2">
      <c r="A108" s="6" t="s">
        <v>690</v>
      </c>
      <c r="B108" s="6" t="s">
        <v>152</v>
      </c>
      <c r="C108" s="6" t="s">
        <v>73</v>
      </c>
      <c r="D108" s="8">
        <v>37944</v>
      </c>
      <c r="E108" s="6">
        <v>15</v>
      </c>
      <c r="F108" s="6"/>
      <c r="G108" s="6">
        <v>19</v>
      </c>
      <c r="H108" s="6">
        <f t="shared" ref="H108:H139" si="3">SUM(E108:G108)</f>
        <v>34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5.75" customHeight="1" x14ac:dyDescent="0.2">
      <c r="A109" s="6" t="s">
        <v>690</v>
      </c>
      <c r="B109" s="6" t="s">
        <v>552</v>
      </c>
      <c r="C109" s="6" t="s">
        <v>547</v>
      </c>
      <c r="D109" s="8">
        <v>38112</v>
      </c>
      <c r="E109" s="6">
        <v>4</v>
      </c>
      <c r="F109" s="6"/>
      <c r="G109" s="6">
        <v>17</v>
      </c>
      <c r="H109" s="6">
        <f t="shared" si="3"/>
        <v>21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5.75" customHeight="1" x14ac:dyDescent="0.2">
      <c r="A110" s="6" t="s">
        <v>690</v>
      </c>
      <c r="B110" s="6" t="s">
        <v>585</v>
      </c>
      <c r="C110" s="6" t="s">
        <v>586</v>
      </c>
      <c r="D110" s="8">
        <v>38034</v>
      </c>
      <c r="E110" s="6">
        <v>4</v>
      </c>
      <c r="F110" s="6">
        <v>13</v>
      </c>
      <c r="G110" s="6">
        <v>4</v>
      </c>
      <c r="H110" s="6">
        <f t="shared" si="3"/>
        <v>21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5.75" customHeight="1" x14ac:dyDescent="0.2">
      <c r="A111" s="6" t="s">
        <v>690</v>
      </c>
      <c r="B111" s="6" t="s">
        <v>101</v>
      </c>
      <c r="C111" s="6" t="s">
        <v>102</v>
      </c>
      <c r="D111" s="8">
        <v>37876</v>
      </c>
      <c r="E111" s="6">
        <v>4</v>
      </c>
      <c r="F111" s="6"/>
      <c r="G111" s="6">
        <v>15</v>
      </c>
      <c r="H111" s="6">
        <f t="shared" si="3"/>
        <v>19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5.75" customHeight="1" x14ac:dyDescent="0.2">
      <c r="A112" s="6" t="s">
        <v>690</v>
      </c>
      <c r="B112" s="6" t="s">
        <v>715</v>
      </c>
      <c r="C112" s="6" t="s">
        <v>577</v>
      </c>
      <c r="D112" s="8">
        <v>38511</v>
      </c>
      <c r="E112" s="6">
        <v>4</v>
      </c>
      <c r="F112" s="6">
        <v>15</v>
      </c>
      <c r="G112" s="6"/>
      <c r="H112" s="6">
        <f t="shared" si="3"/>
        <v>19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5.75" customHeight="1" x14ac:dyDescent="0.2">
      <c r="A113" s="6" t="s">
        <v>690</v>
      </c>
      <c r="B113" s="6" t="s">
        <v>199</v>
      </c>
      <c r="C113" s="6" t="s">
        <v>202</v>
      </c>
      <c r="D113" s="8">
        <v>37897</v>
      </c>
      <c r="E113" s="6">
        <v>2</v>
      </c>
      <c r="F113" s="6">
        <v>11</v>
      </c>
      <c r="G113" s="6">
        <v>4</v>
      </c>
      <c r="H113" s="6">
        <f t="shared" si="3"/>
        <v>17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.75" customHeight="1" x14ac:dyDescent="0.2">
      <c r="A114" s="6" t="s">
        <v>690</v>
      </c>
      <c r="B114" s="6" t="s">
        <v>330</v>
      </c>
      <c r="C114" s="6" t="s">
        <v>331</v>
      </c>
      <c r="D114" s="8">
        <v>38015</v>
      </c>
      <c r="E114" s="6">
        <v>17</v>
      </c>
      <c r="F114" s="6"/>
      <c r="G114" s="6"/>
      <c r="H114" s="6">
        <f t="shared" si="3"/>
        <v>17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.75" customHeight="1" x14ac:dyDescent="0.2">
      <c r="A115" s="6" t="s">
        <v>690</v>
      </c>
      <c r="B115" s="6" t="s">
        <v>376</v>
      </c>
      <c r="C115" s="6" t="s">
        <v>132</v>
      </c>
      <c r="D115" s="8">
        <v>38626</v>
      </c>
      <c r="E115" s="6">
        <v>4</v>
      </c>
      <c r="F115" s="6"/>
      <c r="G115" s="6">
        <v>13</v>
      </c>
      <c r="H115" s="6">
        <f t="shared" si="3"/>
        <v>17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.75" customHeight="1" x14ac:dyDescent="0.2">
      <c r="A116" s="6" t="s">
        <v>690</v>
      </c>
      <c r="B116" s="6" t="s">
        <v>318</v>
      </c>
      <c r="C116" s="6" t="s">
        <v>319</v>
      </c>
      <c r="D116" s="8">
        <v>37929</v>
      </c>
      <c r="E116" s="6">
        <v>4</v>
      </c>
      <c r="F116" s="6"/>
      <c r="G116" s="6">
        <v>11</v>
      </c>
      <c r="H116" s="6">
        <f t="shared" si="3"/>
        <v>15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.75" customHeight="1" x14ac:dyDescent="0.2">
      <c r="A117" s="6" t="s">
        <v>690</v>
      </c>
      <c r="B117" s="6" t="s">
        <v>133</v>
      </c>
      <c r="C117" s="6" t="s">
        <v>134</v>
      </c>
      <c r="D117" s="8">
        <v>37757</v>
      </c>
      <c r="E117" s="6">
        <v>13</v>
      </c>
      <c r="F117" s="6"/>
      <c r="G117" s="6"/>
      <c r="H117" s="6">
        <f t="shared" si="3"/>
        <v>13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.75" customHeight="1" x14ac:dyDescent="0.2">
      <c r="A118" s="6" t="s">
        <v>690</v>
      </c>
      <c r="B118" s="6" t="s">
        <v>705</v>
      </c>
      <c r="C118" s="6" t="s">
        <v>414</v>
      </c>
      <c r="D118" s="8">
        <v>38397</v>
      </c>
      <c r="E118" s="6">
        <v>11</v>
      </c>
      <c r="F118" s="6"/>
      <c r="G118" s="6"/>
      <c r="H118" s="6">
        <f t="shared" si="3"/>
        <v>11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.75" customHeight="1" x14ac:dyDescent="0.2">
      <c r="A119" s="6" t="s">
        <v>690</v>
      </c>
      <c r="B119" s="6" t="s">
        <v>719</v>
      </c>
      <c r="C119" s="6" t="s">
        <v>720</v>
      </c>
      <c r="D119" s="8">
        <v>38182</v>
      </c>
      <c r="E119" s="6">
        <v>4</v>
      </c>
      <c r="F119" s="6"/>
      <c r="G119" s="6">
        <v>4</v>
      </c>
      <c r="H119" s="6">
        <f t="shared" si="3"/>
        <v>8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5.75" customHeight="1" x14ac:dyDescent="0.2">
      <c r="A120" s="6" t="s">
        <v>690</v>
      </c>
      <c r="B120" s="6" t="s">
        <v>156</v>
      </c>
      <c r="C120" s="6" t="s">
        <v>29</v>
      </c>
      <c r="D120" s="8">
        <v>38659</v>
      </c>
      <c r="E120" s="6">
        <v>4</v>
      </c>
      <c r="F120" s="6"/>
      <c r="G120" s="6">
        <v>4</v>
      </c>
      <c r="H120" s="6">
        <f t="shared" si="3"/>
        <v>8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5.75" customHeight="1" x14ac:dyDescent="0.2">
      <c r="A121" s="6" t="s">
        <v>690</v>
      </c>
      <c r="B121" s="6" t="s">
        <v>241</v>
      </c>
      <c r="C121" s="6" t="s">
        <v>117</v>
      </c>
      <c r="D121" s="8">
        <v>38273</v>
      </c>
      <c r="E121" s="6">
        <v>4</v>
      </c>
      <c r="F121" s="6"/>
      <c r="G121" s="6">
        <v>4</v>
      </c>
      <c r="H121" s="6">
        <f t="shared" si="3"/>
        <v>8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5.75" customHeight="1" x14ac:dyDescent="0.2">
      <c r="A122" s="6" t="s">
        <v>690</v>
      </c>
      <c r="B122" s="6" t="s">
        <v>511</v>
      </c>
      <c r="C122" s="6" t="s">
        <v>512</v>
      </c>
      <c r="D122" s="8">
        <v>38400</v>
      </c>
      <c r="E122" s="6">
        <v>4</v>
      </c>
      <c r="F122" s="6">
        <v>2</v>
      </c>
      <c r="G122" s="6"/>
      <c r="H122" s="6">
        <f t="shared" si="3"/>
        <v>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5.75" customHeight="1" x14ac:dyDescent="0.2">
      <c r="A123" s="6" t="s">
        <v>690</v>
      </c>
      <c r="B123" s="6" t="s">
        <v>515</v>
      </c>
      <c r="C123" s="6" t="s">
        <v>512</v>
      </c>
      <c r="D123" s="8">
        <v>37773</v>
      </c>
      <c r="E123" s="6">
        <v>4</v>
      </c>
      <c r="F123" s="6">
        <v>2</v>
      </c>
      <c r="G123" s="6"/>
      <c r="H123" s="6">
        <f t="shared" si="3"/>
        <v>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5.75" customHeight="1" x14ac:dyDescent="0.2">
      <c r="A124" s="6" t="s">
        <v>690</v>
      </c>
      <c r="B124" s="6" t="s">
        <v>42</v>
      </c>
      <c r="C124" s="6" t="s">
        <v>43</v>
      </c>
      <c r="D124" s="8">
        <v>37771</v>
      </c>
      <c r="E124" s="6">
        <v>4</v>
      </c>
      <c r="F124" s="6"/>
      <c r="G124" s="6">
        <v>2</v>
      </c>
      <c r="H124" s="6">
        <f t="shared" si="3"/>
        <v>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5.75" customHeight="1" x14ac:dyDescent="0.2">
      <c r="A125" s="6" t="s">
        <v>690</v>
      </c>
      <c r="B125" s="6" t="s">
        <v>348</v>
      </c>
      <c r="C125" s="6" t="s">
        <v>127</v>
      </c>
      <c r="D125" s="8">
        <v>38414</v>
      </c>
      <c r="E125" s="6">
        <v>4</v>
      </c>
      <c r="F125" s="6"/>
      <c r="G125" s="6">
        <v>2</v>
      </c>
      <c r="H125" s="6">
        <f t="shared" si="3"/>
        <v>6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5.75" customHeight="1" x14ac:dyDescent="0.2">
      <c r="A126" s="6" t="s">
        <v>690</v>
      </c>
      <c r="B126" s="6" t="s">
        <v>72</v>
      </c>
      <c r="C126" s="6" t="s">
        <v>73</v>
      </c>
      <c r="D126" s="8">
        <v>38563</v>
      </c>
      <c r="E126" s="6">
        <v>2</v>
      </c>
      <c r="F126" s="6"/>
      <c r="G126" s="6">
        <v>4</v>
      </c>
      <c r="H126" s="6">
        <f t="shared" si="3"/>
        <v>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5.75" customHeight="1" x14ac:dyDescent="0.2">
      <c r="A127" s="6" t="s">
        <v>690</v>
      </c>
      <c r="B127" s="6" t="s">
        <v>122</v>
      </c>
      <c r="C127" s="6" t="s">
        <v>355</v>
      </c>
      <c r="D127" s="8">
        <v>38363</v>
      </c>
      <c r="E127" s="6">
        <v>4</v>
      </c>
      <c r="F127" s="6"/>
      <c r="G127" s="6"/>
      <c r="H127" s="6">
        <f t="shared" si="3"/>
        <v>4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5.75" customHeight="1" x14ac:dyDescent="0.2">
      <c r="A128" s="6" t="s">
        <v>690</v>
      </c>
      <c r="B128" s="6" t="s">
        <v>725</v>
      </c>
      <c r="C128" s="6" t="s">
        <v>726</v>
      </c>
      <c r="D128" s="8">
        <v>37651</v>
      </c>
      <c r="E128" s="6">
        <v>4</v>
      </c>
      <c r="F128" s="6"/>
      <c r="G128" s="6"/>
      <c r="H128" s="6">
        <f t="shared" si="3"/>
        <v>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5.75" customHeight="1" x14ac:dyDescent="0.2">
      <c r="A129" s="6" t="s">
        <v>690</v>
      </c>
      <c r="B129" s="6" t="s">
        <v>310</v>
      </c>
      <c r="C129" s="6" t="s">
        <v>311</v>
      </c>
      <c r="D129" s="8">
        <v>38458</v>
      </c>
      <c r="E129" s="6">
        <v>4</v>
      </c>
      <c r="F129" s="6"/>
      <c r="G129" s="6"/>
      <c r="H129" s="6">
        <f t="shared" si="3"/>
        <v>4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5.75" customHeight="1" x14ac:dyDescent="0.2">
      <c r="A130" s="6" t="s">
        <v>690</v>
      </c>
      <c r="B130" s="6" t="s">
        <v>519</v>
      </c>
      <c r="C130" s="6" t="s">
        <v>429</v>
      </c>
      <c r="D130" s="8">
        <v>38191</v>
      </c>
      <c r="E130" s="6">
        <v>4</v>
      </c>
      <c r="F130" s="6"/>
      <c r="G130" s="6"/>
      <c r="H130" s="6">
        <f t="shared" si="3"/>
        <v>4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5.75" customHeight="1" x14ac:dyDescent="0.2">
      <c r="A131" s="6" t="s">
        <v>690</v>
      </c>
      <c r="B131" s="6" t="s">
        <v>197</v>
      </c>
      <c r="C131" s="6" t="s">
        <v>193</v>
      </c>
      <c r="D131" s="8">
        <v>38370</v>
      </c>
      <c r="E131" s="6">
        <v>4</v>
      </c>
      <c r="F131" s="6"/>
      <c r="G131" s="6"/>
      <c r="H131" s="6">
        <f t="shared" si="3"/>
        <v>4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5.75" customHeight="1" x14ac:dyDescent="0.2">
      <c r="A132" s="6" t="s">
        <v>690</v>
      </c>
      <c r="B132" s="6" t="s">
        <v>542</v>
      </c>
      <c r="C132" s="6" t="s">
        <v>358</v>
      </c>
      <c r="D132" s="8">
        <v>38220</v>
      </c>
      <c r="E132" s="6">
        <v>4</v>
      </c>
      <c r="F132" s="6"/>
      <c r="G132" s="6"/>
      <c r="H132" s="6">
        <f t="shared" si="3"/>
        <v>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5.75" customHeight="1" x14ac:dyDescent="0.2">
      <c r="A133" s="6" t="s">
        <v>690</v>
      </c>
      <c r="B133" s="6" t="s">
        <v>284</v>
      </c>
      <c r="C133" s="6" t="s">
        <v>286</v>
      </c>
      <c r="D133" s="8">
        <v>37663</v>
      </c>
      <c r="E133" s="6">
        <v>4</v>
      </c>
      <c r="F133" s="6"/>
      <c r="G133" s="6"/>
      <c r="H133" s="6">
        <f t="shared" si="3"/>
        <v>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5.75" customHeight="1" x14ac:dyDescent="0.2">
      <c r="A134" s="6" t="s">
        <v>690</v>
      </c>
      <c r="B134" s="6" t="s">
        <v>344</v>
      </c>
      <c r="C134" s="6" t="s">
        <v>329</v>
      </c>
      <c r="D134" s="8">
        <v>38133</v>
      </c>
      <c r="E134" s="6">
        <v>4</v>
      </c>
      <c r="F134" s="6"/>
      <c r="G134" s="6"/>
      <c r="H134" s="6">
        <f t="shared" si="3"/>
        <v>4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5.75" customHeight="1" x14ac:dyDescent="0.2">
      <c r="A135" s="6" t="s">
        <v>690</v>
      </c>
      <c r="B135" s="6" t="s">
        <v>364</v>
      </c>
      <c r="C135" s="6" t="s">
        <v>329</v>
      </c>
      <c r="D135" s="8">
        <v>38117</v>
      </c>
      <c r="E135" s="6">
        <v>4</v>
      </c>
      <c r="F135" s="6"/>
      <c r="G135" s="6"/>
      <c r="H135" s="6">
        <f t="shared" si="3"/>
        <v>4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5.75" customHeight="1" x14ac:dyDescent="0.2">
      <c r="A136" s="6" t="s">
        <v>690</v>
      </c>
      <c r="B136" s="6" t="s">
        <v>77</v>
      </c>
      <c r="C136" s="6" t="s">
        <v>593</v>
      </c>
      <c r="D136" s="8">
        <v>38049</v>
      </c>
      <c r="E136" s="6">
        <v>4</v>
      </c>
      <c r="F136" s="6"/>
      <c r="G136" s="6"/>
      <c r="H136" s="6">
        <f t="shared" si="3"/>
        <v>4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.75" customHeight="1" x14ac:dyDescent="0.2">
      <c r="A137" s="6" t="s">
        <v>690</v>
      </c>
      <c r="B137" s="6" t="s">
        <v>721</v>
      </c>
      <c r="C137" s="6" t="s">
        <v>447</v>
      </c>
      <c r="D137" s="8">
        <v>38044</v>
      </c>
      <c r="E137" s="6">
        <v>4</v>
      </c>
      <c r="F137" s="6"/>
      <c r="G137" s="6"/>
      <c r="H137" s="6">
        <f t="shared" si="3"/>
        <v>4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.75" customHeight="1" x14ac:dyDescent="0.2">
      <c r="A138" s="6" t="s">
        <v>690</v>
      </c>
      <c r="B138" s="6" t="s">
        <v>550</v>
      </c>
      <c r="C138" s="6" t="s">
        <v>551</v>
      </c>
      <c r="D138" s="8">
        <v>38133</v>
      </c>
      <c r="E138" s="6">
        <v>2</v>
      </c>
      <c r="F138" s="6"/>
      <c r="G138" s="6">
        <v>2</v>
      </c>
      <c r="H138" s="6">
        <f t="shared" si="3"/>
        <v>4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.75" customHeight="1" x14ac:dyDescent="0.2">
      <c r="A139" s="6" t="s">
        <v>690</v>
      </c>
      <c r="B139" s="6" t="s">
        <v>325</v>
      </c>
      <c r="C139" s="6" t="s">
        <v>326</v>
      </c>
      <c r="D139" s="8">
        <v>38037</v>
      </c>
      <c r="E139" s="6">
        <v>4</v>
      </c>
      <c r="F139" s="6"/>
      <c r="G139" s="6"/>
      <c r="H139" s="6">
        <f t="shared" si="3"/>
        <v>4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5.75" customHeight="1" x14ac:dyDescent="0.2">
      <c r="A140" s="6" t="s">
        <v>690</v>
      </c>
      <c r="B140" s="6" t="s">
        <v>147</v>
      </c>
      <c r="C140" s="6" t="s">
        <v>714</v>
      </c>
      <c r="D140" s="8">
        <v>38553</v>
      </c>
      <c r="E140" s="6">
        <v>4</v>
      </c>
      <c r="F140" s="6"/>
      <c r="G140" s="6"/>
      <c r="H140" s="6">
        <f t="shared" ref="H140:H171" si="4">SUM(E140:G140)</f>
        <v>4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5.75" customHeight="1" x14ac:dyDescent="0.2">
      <c r="A141" s="6" t="s">
        <v>690</v>
      </c>
      <c r="B141" s="6" t="s">
        <v>147</v>
      </c>
      <c r="C141" s="6" t="s">
        <v>148</v>
      </c>
      <c r="D141" s="8">
        <v>37696</v>
      </c>
      <c r="E141" s="6">
        <v>4</v>
      </c>
      <c r="F141" s="6"/>
      <c r="G141" s="6"/>
      <c r="H141" s="6">
        <f t="shared" si="4"/>
        <v>4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5.75" customHeight="1" x14ac:dyDescent="0.2">
      <c r="A142" s="6" t="s">
        <v>690</v>
      </c>
      <c r="B142" s="6" t="s">
        <v>252</v>
      </c>
      <c r="C142" s="6" t="s">
        <v>63</v>
      </c>
      <c r="D142" s="8">
        <v>38437</v>
      </c>
      <c r="E142" s="6">
        <v>4</v>
      </c>
      <c r="F142" s="6"/>
      <c r="G142" s="6"/>
      <c r="H142" s="6">
        <f t="shared" si="4"/>
        <v>4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5.75" customHeight="1" x14ac:dyDescent="0.2">
      <c r="A143" s="6" t="s">
        <v>690</v>
      </c>
      <c r="B143" s="6" t="s">
        <v>221</v>
      </c>
      <c r="C143" s="6" t="s">
        <v>1028</v>
      </c>
      <c r="D143" s="8">
        <v>38484</v>
      </c>
      <c r="E143" s="6">
        <v>4</v>
      </c>
      <c r="F143" s="6"/>
      <c r="G143" s="6"/>
      <c r="H143" s="6">
        <f t="shared" si="4"/>
        <v>4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5.75" customHeight="1" x14ac:dyDescent="0.2">
      <c r="A144" s="6" t="s">
        <v>690</v>
      </c>
      <c r="B144" s="6" t="s">
        <v>709</v>
      </c>
      <c r="C144" s="6" t="s">
        <v>184</v>
      </c>
      <c r="D144" s="8">
        <v>38715</v>
      </c>
      <c r="E144" s="6">
        <v>4</v>
      </c>
      <c r="F144" s="6"/>
      <c r="G144" s="6"/>
      <c r="H144" s="6">
        <f t="shared" si="4"/>
        <v>4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5.75" customHeight="1" x14ac:dyDescent="0.2">
      <c r="A145" s="6" t="s">
        <v>690</v>
      </c>
      <c r="B145" s="6" t="s">
        <v>625</v>
      </c>
      <c r="C145" s="6" t="s">
        <v>626</v>
      </c>
      <c r="D145" s="8">
        <v>37741</v>
      </c>
      <c r="E145" s="6">
        <v>4</v>
      </c>
      <c r="F145" s="6"/>
      <c r="G145" s="6"/>
      <c r="H145" s="6">
        <f t="shared" si="4"/>
        <v>4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5.75" customHeight="1" x14ac:dyDescent="0.2">
      <c r="A146" s="6" t="s">
        <v>690</v>
      </c>
      <c r="B146" s="6" t="s">
        <v>259</v>
      </c>
      <c r="C146" s="6" t="s">
        <v>1015</v>
      </c>
      <c r="D146" s="8">
        <v>38509</v>
      </c>
      <c r="E146" s="6"/>
      <c r="F146" s="6"/>
      <c r="G146" s="6">
        <v>4</v>
      </c>
      <c r="H146" s="6">
        <f t="shared" si="4"/>
        <v>4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5.75" customHeight="1" x14ac:dyDescent="0.2">
      <c r="A147" s="6" t="s">
        <v>690</v>
      </c>
      <c r="B147" s="6" t="s">
        <v>724</v>
      </c>
      <c r="C147" s="6" t="s">
        <v>684</v>
      </c>
      <c r="D147" s="8">
        <v>37913</v>
      </c>
      <c r="E147" s="6">
        <v>4</v>
      </c>
      <c r="F147" s="6"/>
      <c r="G147" s="6"/>
      <c r="H147" s="6">
        <f t="shared" si="4"/>
        <v>4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5.75" customHeight="1" x14ac:dyDescent="0.2">
      <c r="A148" s="6" t="s">
        <v>690</v>
      </c>
      <c r="B148" s="6" t="s">
        <v>116</v>
      </c>
      <c r="C148" s="6" t="s">
        <v>117</v>
      </c>
      <c r="D148" s="8">
        <v>37637</v>
      </c>
      <c r="E148" s="6">
        <v>4</v>
      </c>
      <c r="F148" s="6"/>
      <c r="G148" s="6"/>
      <c r="H148" s="6">
        <f t="shared" si="4"/>
        <v>4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5.75" customHeight="1" x14ac:dyDescent="0.2">
      <c r="A149" s="6" t="s">
        <v>690</v>
      </c>
      <c r="B149" s="6" t="s">
        <v>205</v>
      </c>
      <c r="C149" s="6" t="s">
        <v>207</v>
      </c>
      <c r="D149" s="8">
        <v>37914</v>
      </c>
      <c r="E149" s="6">
        <v>2</v>
      </c>
      <c r="F149" s="6"/>
      <c r="G149" s="6"/>
      <c r="H149" s="6">
        <f t="shared" si="4"/>
        <v>2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5.75" customHeight="1" x14ac:dyDescent="0.2">
      <c r="A150" s="6" t="s">
        <v>690</v>
      </c>
      <c r="B150" s="6" t="s">
        <v>732</v>
      </c>
      <c r="C150" s="6" t="s">
        <v>733</v>
      </c>
      <c r="D150" s="8">
        <v>38618</v>
      </c>
      <c r="E150" s="6">
        <v>2</v>
      </c>
      <c r="F150" s="6"/>
      <c r="G150" s="6"/>
      <c r="H150" s="6">
        <f t="shared" si="4"/>
        <v>2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5.75" customHeight="1" x14ac:dyDescent="0.2">
      <c r="A151" s="6" t="s">
        <v>690</v>
      </c>
      <c r="B151" s="6" t="s">
        <v>406</v>
      </c>
      <c r="C151" s="6" t="s">
        <v>407</v>
      </c>
      <c r="D151" s="8">
        <v>38498</v>
      </c>
      <c r="E151" s="6">
        <v>2</v>
      </c>
      <c r="F151" s="6"/>
      <c r="G151" s="6"/>
      <c r="H151" s="6">
        <f t="shared" si="4"/>
        <v>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5.75" customHeight="1" x14ac:dyDescent="0.2">
      <c r="A152" s="6" t="s">
        <v>690</v>
      </c>
      <c r="B152" s="6" t="s">
        <v>135</v>
      </c>
      <c r="C152" s="6" t="s">
        <v>136</v>
      </c>
      <c r="D152" s="8">
        <v>38635</v>
      </c>
      <c r="E152" s="6">
        <v>2</v>
      </c>
      <c r="F152" s="6"/>
      <c r="G152" s="6"/>
      <c r="H152" s="6">
        <f t="shared" si="4"/>
        <v>2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5.75" customHeight="1" x14ac:dyDescent="0.2">
      <c r="A153" s="6" t="s">
        <v>690</v>
      </c>
      <c r="B153" s="6" t="s">
        <v>645</v>
      </c>
      <c r="C153" s="6" t="s">
        <v>425</v>
      </c>
      <c r="D153" s="8">
        <v>38658</v>
      </c>
      <c r="E153" s="6">
        <v>2</v>
      </c>
      <c r="F153" s="6"/>
      <c r="G153" s="6"/>
      <c r="H153" s="6">
        <f t="shared" si="4"/>
        <v>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5.75" customHeight="1" x14ac:dyDescent="0.2">
      <c r="A154" s="6" t="s">
        <v>690</v>
      </c>
      <c r="B154" s="6" t="s">
        <v>691</v>
      </c>
      <c r="C154" s="6" t="s">
        <v>212</v>
      </c>
      <c r="D154" s="8">
        <v>37932</v>
      </c>
      <c r="E154" s="6">
        <v>2</v>
      </c>
      <c r="F154" s="6"/>
      <c r="G154" s="6"/>
      <c r="H154" s="6">
        <f t="shared" si="4"/>
        <v>2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5.75" customHeight="1" x14ac:dyDescent="0.2">
      <c r="A155" s="6" t="s">
        <v>690</v>
      </c>
      <c r="B155" s="6" t="s">
        <v>461</v>
      </c>
      <c r="C155" s="6" t="s">
        <v>462</v>
      </c>
      <c r="D155" s="8">
        <v>37673</v>
      </c>
      <c r="E155" s="6">
        <v>2</v>
      </c>
      <c r="F155" s="6"/>
      <c r="G155" s="6"/>
      <c r="H155" s="6">
        <f t="shared" si="4"/>
        <v>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5.75" customHeight="1" x14ac:dyDescent="0.2">
      <c r="A156" s="6" t="s">
        <v>690</v>
      </c>
      <c r="B156" s="6" t="s">
        <v>542</v>
      </c>
      <c r="C156" s="6" t="s">
        <v>543</v>
      </c>
      <c r="D156" s="8">
        <v>38121</v>
      </c>
      <c r="E156" s="6">
        <v>2</v>
      </c>
      <c r="F156" s="6"/>
      <c r="G156" s="6"/>
      <c r="H156" s="6">
        <f t="shared" si="4"/>
        <v>2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.75" customHeight="1" x14ac:dyDescent="0.2">
      <c r="A157" s="6" t="s">
        <v>690</v>
      </c>
      <c r="B157" s="6" t="s">
        <v>734</v>
      </c>
      <c r="C157" s="6" t="s">
        <v>358</v>
      </c>
      <c r="D157" s="8">
        <v>38614</v>
      </c>
      <c r="E157" s="6">
        <v>2</v>
      </c>
      <c r="F157" s="6"/>
      <c r="G157" s="6"/>
      <c r="H157" s="6">
        <f t="shared" si="4"/>
        <v>2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.75" customHeight="1" x14ac:dyDescent="0.2">
      <c r="A158" s="6" t="s">
        <v>690</v>
      </c>
      <c r="B158" s="6" t="s">
        <v>693</v>
      </c>
      <c r="C158" s="6" t="s">
        <v>400</v>
      </c>
      <c r="D158" s="8">
        <v>38520</v>
      </c>
      <c r="E158" s="6">
        <v>2</v>
      </c>
      <c r="F158" s="6"/>
      <c r="G158" s="6"/>
      <c r="H158" s="6">
        <f t="shared" si="4"/>
        <v>2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5.75" customHeight="1" x14ac:dyDescent="0.2">
      <c r="A159" s="6" t="s">
        <v>690</v>
      </c>
      <c r="B159" s="6" t="s">
        <v>364</v>
      </c>
      <c r="C159" s="6" t="s">
        <v>365</v>
      </c>
      <c r="D159" s="8">
        <v>38239</v>
      </c>
      <c r="E159" s="6">
        <v>2</v>
      </c>
      <c r="F159" s="6"/>
      <c r="G159" s="6"/>
      <c r="H159" s="6">
        <f t="shared" si="4"/>
        <v>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5.75" customHeight="1" x14ac:dyDescent="0.2">
      <c r="A160" s="6" t="s">
        <v>690</v>
      </c>
      <c r="B160" s="6" t="s">
        <v>730</v>
      </c>
      <c r="C160" s="6" t="s">
        <v>731</v>
      </c>
      <c r="D160" s="8">
        <v>38638</v>
      </c>
      <c r="E160" s="6">
        <v>2</v>
      </c>
      <c r="F160" s="6"/>
      <c r="G160" s="6"/>
      <c r="H160" s="6">
        <f t="shared" si="4"/>
        <v>2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5.75" customHeight="1" x14ac:dyDescent="0.2">
      <c r="A161" s="6" t="s">
        <v>690</v>
      </c>
      <c r="B161" s="6" t="s">
        <v>492</v>
      </c>
      <c r="C161" s="6" t="s">
        <v>493</v>
      </c>
      <c r="D161" s="8">
        <v>37960</v>
      </c>
      <c r="E161" s="6">
        <v>2</v>
      </c>
      <c r="F161" s="6"/>
      <c r="G161" s="6"/>
      <c r="H161" s="6">
        <f t="shared" si="4"/>
        <v>2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5.75" customHeight="1" x14ac:dyDescent="0.2">
      <c r="A162" s="6" t="s">
        <v>690</v>
      </c>
      <c r="B162" s="6" t="s">
        <v>673</v>
      </c>
      <c r="C162" s="6" t="s">
        <v>674</v>
      </c>
      <c r="D162" s="8">
        <v>37868</v>
      </c>
      <c r="E162" s="6">
        <v>2</v>
      </c>
      <c r="F162" s="6"/>
      <c r="G162" s="6"/>
      <c r="H162" s="6">
        <f t="shared" si="4"/>
        <v>2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5.75" customHeight="1" x14ac:dyDescent="0.2">
      <c r="A163" s="6" t="s">
        <v>690</v>
      </c>
      <c r="B163" s="6" t="s">
        <v>742</v>
      </c>
      <c r="C163" s="6" t="s">
        <v>743</v>
      </c>
      <c r="D163" s="8">
        <v>38544</v>
      </c>
      <c r="E163" s="6"/>
      <c r="F163" s="6"/>
      <c r="G163" s="6">
        <v>2</v>
      </c>
      <c r="H163" s="6">
        <f t="shared" si="4"/>
        <v>2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5.75" customHeight="1" x14ac:dyDescent="0.2">
      <c r="A164" s="6" t="s">
        <v>690</v>
      </c>
      <c r="B164" s="6" t="s">
        <v>342</v>
      </c>
      <c r="C164" s="6" t="s">
        <v>343</v>
      </c>
      <c r="D164" s="8">
        <v>37752</v>
      </c>
      <c r="E164" s="6"/>
      <c r="F164" s="6">
        <v>2</v>
      </c>
      <c r="G164" s="6"/>
      <c r="H164" s="6">
        <f t="shared" si="4"/>
        <v>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5.75" customHeight="1" x14ac:dyDescent="0.2">
      <c r="A165" s="6" t="s">
        <v>690</v>
      </c>
      <c r="B165" s="6" t="s">
        <v>259</v>
      </c>
      <c r="C165" s="6" t="s">
        <v>260</v>
      </c>
      <c r="D165" s="8">
        <v>38508</v>
      </c>
      <c r="E165" s="6">
        <v>2</v>
      </c>
      <c r="F165" s="6"/>
      <c r="G165" s="6"/>
      <c r="H165" s="6">
        <f t="shared" si="4"/>
        <v>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5.75" customHeight="1" x14ac:dyDescent="0.2">
      <c r="A166" s="6" t="s">
        <v>690</v>
      </c>
      <c r="B166" s="6" t="s">
        <v>13</v>
      </c>
      <c r="C166" s="6" t="s">
        <v>529</v>
      </c>
      <c r="D166" s="8">
        <v>37675</v>
      </c>
      <c r="E166" s="6"/>
      <c r="F166" s="6"/>
      <c r="G166" s="6"/>
      <c r="H166" s="6">
        <f t="shared" si="4"/>
        <v>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5.75" customHeight="1" x14ac:dyDescent="0.2">
      <c r="A167" s="6" t="s">
        <v>690</v>
      </c>
      <c r="B167" s="6" t="s">
        <v>461</v>
      </c>
      <c r="C167" s="6" t="s">
        <v>1021</v>
      </c>
      <c r="D167" s="8">
        <v>38151</v>
      </c>
      <c r="E167" s="6"/>
      <c r="F167" s="6"/>
      <c r="G167" s="6"/>
      <c r="H167" s="6">
        <f t="shared" si="4"/>
        <v>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5.75" customHeight="1" x14ac:dyDescent="0.2">
      <c r="A168" s="6" t="s">
        <v>690</v>
      </c>
      <c r="B168" s="6" t="s">
        <v>572</v>
      </c>
      <c r="C168" s="6" t="s">
        <v>573</v>
      </c>
      <c r="D168" s="8">
        <v>37870</v>
      </c>
      <c r="E168" s="6"/>
      <c r="F168" s="6"/>
      <c r="G168" s="6"/>
      <c r="H168" s="6">
        <f t="shared" si="4"/>
        <v>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5.75" customHeight="1" x14ac:dyDescent="0.2">
      <c r="A169" s="6" t="s">
        <v>690</v>
      </c>
      <c r="B169" s="6" t="s">
        <v>1031</v>
      </c>
      <c r="C169" s="6" t="s">
        <v>1032</v>
      </c>
      <c r="D169" s="21">
        <v>38647</v>
      </c>
      <c r="E169" s="6"/>
      <c r="F169" s="6"/>
      <c r="G169" s="6"/>
      <c r="H169" s="6">
        <f t="shared" si="4"/>
        <v>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5.75" customHeight="1" x14ac:dyDescent="0.2">
      <c r="A170" s="6" t="s">
        <v>690</v>
      </c>
      <c r="B170" s="6" t="s">
        <v>745</v>
      </c>
      <c r="C170" s="6" t="s">
        <v>746</v>
      </c>
      <c r="D170" s="21">
        <v>37698</v>
      </c>
      <c r="E170" s="6"/>
      <c r="F170" s="6"/>
      <c r="G170" s="6"/>
      <c r="H170" s="6">
        <f t="shared" si="4"/>
        <v>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.75" customHeight="1" x14ac:dyDescent="0.2">
      <c r="A171" s="6" t="s">
        <v>690</v>
      </c>
      <c r="B171" s="6" t="s">
        <v>168</v>
      </c>
      <c r="C171" s="6" t="s">
        <v>170</v>
      </c>
      <c r="D171" s="21">
        <v>38119</v>
      </c>
      <c r="E171" s="6"/>
      <c r="F171" s="6"/>
      <c r="G171" s="6"/>
      <c r="H171" s="6">
        <f t="shared" si="4"/>
        <v>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.75" customHeight="1" x14ac:dyDescent="0.2">
      <c r="A172" s="6"/>
      <c r="B172" s="6"/>
      <c r="C172" s="6"/>
      <c r="D172" s="1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5.75" customHeight="1" x14ac:dyDescent="0.25">
      <c r="A173" s="1" t="s">
        <v>0</v>
      </c>
      <c r="B173" s="1" t="s">
        <v>2</v>
      </c>
      <c r="C173" s="1" t="s">
        <v>3</v>
      </c>
      <c r="D173" s="4" t="s">
        <v>4</v>
      </c>
      <c r="E173" s="5" t="s">
        <v>8</v>
      </c>
      <c r="F173" s="5" t="s">
        <v>996</v>
      </c>
      <c r="G173" s="5" t="s">
        <v>997</v>
      </c>
      <c r="H173" s="5" t="s">
        <v>11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5.75" customHeight="1" x14ac:dyDescent="0.2">
      <c r="A174" s="6" t="s">
        <v>753</v>
      </c>
      <c r="B174" s="6" t="s">
        <v>579</v>
      </c>
      <c r="C174" s="6" t="s">
        <v>580</v>
      </c>
      <c r="D174" s="13"/>
      <c r="E174" s="6"/>
      <c r="F174" s="6">
        <v>13</v>
      </c>
      <c r="G174" s="6">
        <v>17</v>
      </c>
      <c r="H174" s="6">
        <f t="shared" ref="H174:H214" si="5">SUM(E174:G174)</f>
        <v>30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5.75" customHeight="1" x14ac:dyDescent="0.2">
      <c r="A175" s="6" t="s">
        <v>753</v>
      </c>
      <c r="B175" s="6" t="s">
        <v>162</v>
      </c>
      <c r="C175" s="6" t="s">
        <v>163</v>
      </c>
      <c r="D175" s="8">
        <v>37323</v>
      </c>
      <c r="E175" s="6">
        <v>4</v>
      </c>
      <c r="F175" s="6"/>
      <c r="G175" s="6">
        <v>19</v>
      </c>
      <c r="H175" s="6">
        <f t="shared" si="5"/>
        <v>23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5.75" customHeight="1" x14ac:dyDescent="0.2">
      <c r="A176" s="6" t="s">
        <v>753</v>
      </c>
      <c r="B176" s="6" t="s">
        <v>177</v>
      </c>
      <c r="C176" s="6" t="s">
        <v>179</v>
      </c>
      <c r="D176" s="8">
        <v>36226</v>
      </c>
      <c r="E176" s="6">
        <v>4</v>
      </c>
      <c r="F176" s="6">
        <v>17</v>
      </c>
      <c r="G176" s="6"/>
      <c r="H176" s="6">
        <f t="shared" si="5"/>
        <v>21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5.75" customHeight="1" x14ac:dyDescent="0.2">
      <c r="A177" s="6" t="s">
        <v>753</v>
      </c>
      <c r="B177" s="6" t="s">
        <v>471</v>
      </c>
      <c r="C177" s="6" t="s">
        <v>329</v>
      </c>
      <c r="D177" s="8">
        <v>37402</v>
      </c>
      <c r="E177" s="6">
        <v>19</v>
      </c>
      <c r="F177" s="6"/>
      <c r="G177" s="6"/>
      <c r="H177" s="6">
        <f t="shared" si="5"/>
        <v>19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5.75" customHeight="1" x14ac:dyDescent="0.2">
      <c r="A178" s="6" t="s">
        <v>753</v>
      </c>
      <c r="B178" s="6" t="s">
        <v>707</v>
      </c>
      <c r="C178" s="6" t="s">
        <v>708</v>
      </c>
      <c r="D178" s="8">
        <v>36812</v>
      </c>
      <c r="E178" s="6"/>
      <c r="F178" s="6"/>
      <c r="G178" s="6">
        <v>13</v>
      </c>
      <c r="H178" s="6">
        <f t="shared" si="5"/>
        <v>13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5.75" customHeight="1" x14ac:dyDescent="0.2">
      <c r="A179" s="6" t="s">
        <v>753</v>
      </c>
      <c r="B179" s="6" t="s">
        <v>353</v>
      </c>
      <c r="C179" s="6" t="s">
        <v>117</v>
      </c>
      <c r="D179" s="8">
        <v>37185</v>
      </c>
      <c r="E179" s="6">
        <v>13</v>
      </c>
      <c r="F179" s="6"/>
      <c r="G179" s="6"/>
      <c r="H179" s="6">
        <f t="shared" si="5"/>
        <v>13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5.75" customHeight="1" x14ac:dyDescent="0.2">
      <c r="A180" s="6" t="s">
        <v>753</v>
      </c>
      <c r="B180" s="6" t="s">
        <v>756</v>
      </c>
      <c r="C180" s="6" t="s">
        <v>757</v>
      </c>
      <c r="D180" s="8">
        <v>37499</v>
      </c>
      <c r="E180" s="6">
        <v>4</v>
      </c>
      <c r="F180" s="6"/>
      <c r="G180" s="6">
        <v>2</v>
      </c>
      <c r="H180" s="6">
        <f t="shared" si="5"/>
        <v>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5.75" customHeight="1" x14ac:dyDescent="0.2">
      <c r="A181" s="6" t="s">
        <v>753</v>
      </c>
      <c r="B181" s="6" t="s">
        <v>715</v>
      </c>
      <c r="C181" s="6" t="s">
        <v>414</v>
      </c>
      <c r="D181" s="8">
        <v>37568</v>
      </c>
      <c r="E181" s="6">
        <v>4</v>
      </c>
      <c r="F181" s="6"/>
      <c r="G181" s="6">
        <v>2</v>
      </c>
      <c r="H181" s="6">
        <f t="shared" si="5"/>
        <v>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5.75" customHeight="1" x14ac:dyDescent="0.2">
      <c r="A182" s="6" t="s">
        <v>753</v>
      </c>
      <c r="B182" s="6" t="s">
        <v>54</v>
      </c>
      <c r="C182" s="6" t="s">
        <v>57</v>
      </c>
      <c r="D182" s="8">
        <v>36479</v>
      </c>
      <c r="E182" s="6">
        <v>4</v>
      </c>
      <c r="F182" s="6"/>
      <c r="G182" s="6"/>
      <c r="H182" s="6">
        <f t="shared" si="5"/>
        <v>4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5.75" customHeight="1" x14ac:dyDescent="0.2">
      <c r="A183" s="6" t="s">
        <v>753</v>
      </c>
      <c r="B183" s="6" t="s">
        <v>339</v>
      </c>
      <c r="C183" s="6" t="s">
        <v>341</v>
      </c>
      <c r="D183" s="8">
        <v>36143</v>
      </c>
      <c r="E183" s="6">
        <v>4</v>
      </c>
      <c r="F183" s="6"/>
      <c r="G183" s="6"/>
      <c r="H183" s="6">
        <f t="shared" si="5"/>
        <v>4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5.75" customHeight="1" x14ac:dyDescent="0.2">
      <c r="A184" s="6" t="s">
        <v>753</v>
      </c>
      <c r="B184" s="6" t="s">
        <v>600</v>
      </c>
      <c r="C184" s="6" t="s">
        <v>286</v>
      </c>
      <c r="D184" s="8">
        <v>37160</v>
      </c>
      <c r="E184" s="6">
        <v>4</v>
      </c>
      <c r="F184" s="6"/>
      <c r="G184" s="6"/>
      <c r="H184" s="6">
        <f t="shared" si="5"/>
        <v>4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5.75" customHeight="1" x14ac:dyDescent="0.2">
      <c r="A185" s="6" t="s">
        <v>753</v>
      </c>
      <c r="B185" s="6" t="s">
        <v>535</v>
      </c>
      <c r="C185" s="6" t="s">
        <v>536</v>
      </c>
      <c r="D185" s="8">
        <v>36046</v>
      </c>
      <c r="E185" s="6">
        <v>4</v>
      </c>
      <c r="F185" s="6"/>
      <c r="G185" s="6"/>
      <c r="H185" s="6">
        <f t="shared" si="5"/>
        <v>4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5.75" customHeight="1" x14ac:dyDescent="0.2">
      <c r="A186" s="6" t="s">
        <v>753</v>
      </c>
      <c r="B186" s="6" t="s">
        <v>95</v>
      </c>
      <c r="C186" s="6" t="s">
        <v>89</v>
      </c>
      <c r="D186" s="8">
        <v>37291</v>
      </c>
      <c r="E186" s="6">
        <v>4</v>
      </c>
      <c r="F186" s="6"/>
      <c r="G186" s="6"/>
      <c r="H186" s="6">
        <f t="shared" si="5"/>
        <v>4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5.75" customHeight="1" x14ac:dyDescent="0.2">
      <c r="A187" s="6" t="s">
        <v>753</v>
      </c>
      <c r="B187" s="6" t="s">
        <v>758</v>
      </c>
      <c r="C187" s="6" t="s">
        <v>759</v>
      </c>
      <c r="D187" s="8">
        <v>37049</v>
      </c>
      <c r="E187" s="6">
        <v>4</v>
      </c>
      <c r="F187" s="6"/>
      <c r="G187" s="6"/>
      <c r="H187" s="6">
        <f t="shared" si="5"/>
        <v>4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5.75" customHeight="1" x14ac:dyDescent="0.2">
      <c r="A188" s="6" t="s">
        <v>753</v>
      </c>
      <c r="B188" s="6" t="s">
        <v>754</v>
      </c>
      <c r="C188" s="6" t="s">
        <v>755</v>
      </c>
      <c r="D188" s="8">
        <v>37501</v>
      </c>
      <c r="E188" s="6">
        <v>4</v>
      </c>
      <c r="F188" s="6"/>
      <c r="G188" s="6"/>
      <c r="H188" s="6">
        <f t="shared" si="5"/>
        <v>4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5.75" customHeight="1" x14ac:dyDescent="0.2">
      <c r="A189" s="6" t="s">
        <v>753</v>
      </c>
      <c r="B189" s="6" t="s">
        <v>25</v>
      </c>
      <c r="C189" s="6" t="s">
        <v>27</v>
      </c>
      <c r="D189" s="8">
        <v>37437</v>
      </c>
      <c r="E189" s="6">
        <v>4</v>
      </c>
      <c r="F189" s="6"/>
      <c r="G189" s="6"/>
      <c r="H189" s="6">
        <f t="shared" si="5"/>
        <v>4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5.75" customHeight="1" x14ac:dyDescent="0.2">
      <c r="A190" s="6" t="s">
        <v>753</v>
      </c>
      <c r="B190" s="6" t="s">
        <v>110</v>
      </c>
      <c r="C190" s="6" t="s">
        <v>47</v>
      </c>
      <c r="D190" s="8">
        <v>37386</v>
      </c>
      <c r="E190" s="6">
        <v>4</v>
      </c>
      <c r="F190" s="6"/>
      <c r="G190" s="6"/>
      <c r="H190" s="6">
        <f t="shared" si="5"/>
        <v>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5.75" customHeight="1" x14ac:dyDescent="0.2">
      <c r="A191" s="6" t="s">
        <v>753</v>
      </c>
      <c r="B191" s="6" t="s">
        <v>502</v>
      </c>
      <c r="C191" s="6" t="s">
        <v>237</v>
      </c>
      <c r="D191" s="8">
        <v>36856</v>
      </c>
      <c r="E191" s="6">
        <v>4</v>
      </c>
      <c r="F191" s="6"/>
      <c r="G191" s="6"/>
      <c r="H191" s="6">
        <f t="shared" si="5"/>
        <v>4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5.75" customHeight="1" x14ac:dyDescent="0.2">
      <c r="A192" s="6" t="s">
        <v>753</v>
      </c>
      <c r="B192" s="6" t="s">
        <v>616</v>
      </c>
      <c r="C192" s="6" t="s">
        <v>319</v>
      </c>
      <c r="D192" s="8">
        <v>36309</v>
      </c>
      <c r="E192" s="6">
        <v>4</v>
      </c>
      <c r="F192" s="6"/>
      <c r="G192" s="6"/>
      <c r="H192" s="6">
        <f t="shared" si="5"/>
        <v>4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.75" customHeight="1" x14ac:dyDescent="0.2">
      <c r="A193" s="6" t="s">
        <v>753</v>
      </c>
      <c r="B193" s="6" t="s">
        <v>542</v>
      </c>
      <c r="C193" s="6" t="s">
        <v>771</v>
      </c>
      <c r="D193" s="8">
        <v>37343</v>
      </c>
      <c r="E193" s="6">
        <v>2</v>
      </c>
      <c r="F193" s="6"/>
      <c r="G193" s="6"/>
      <c r="H193" s="6">
        <f t="shared" si="5"/>
        <v>2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5.75" customHeight="1" x14ac:dyDescent="0.2">
      <c r="A194" s="6" t="s">
        <v>753</v>
      </c>
      <c r="B194" s="6" t="s">
        <v>632</v>
      </c>
      <c r="C194" s="6" t="s">
        <v>136</v>
      </c>
      <c r="D194" s="8">
        <v>37271</v>
      </c>
      <c r="E194" s="6">
        <v>2</v>
      </c>
      <c r="F194" s="6"/>
      <c r="G194" s="6"/>
      <c r="H194" s="6">
        <f t="shared" si="5"/>
        <v>2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.75" customHeight="1" x14ac:dyDescent="0.2">
      <c r="A195" s="6" t="s">
        <v>753</v>
      </c>
      <c r="B195" s="6" t="s">
        <v>766</v>
      </c>
      <c r="C195" s="6" t="s">
        <v>297</v>
      </c>
      <c r="D195" s="8">
        <v>37395</v>
      </c>
      <c r="E195" s="6">
        <v>2</v>
      </c>
      <c r="F195" s="6"/>
      <c r="G195" s="6"/>
      <c r="H195" s="6">
        <f t="shared" si="5"/>
        <v>2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5.75" customHeight="1" x14ac:dyDescent="0.2">
      <c r="A196" s="6" t="s">
        <v>753</v>
      </c>
      <c r="B196" s="6" t="s">
        <v>26</v>
      </c>
      <c r="C196" s="6" t="s">
        <v>21</v>
      </c>
      <c r="D196" s="8">
        <v>36901</v>
      </c>
      <c r="E196" s="6">
        <v>2</v>
      </c>
      <c r="F196" s="6"/>
      <c r="G196" s="6"/>
      <c r="H196" s="6">
        <f t="shared" si="5"/>
        <v>2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5.75" customHeight="1" x14ac:dyDescent="0.2">
      <c r="A197" s="6" t="s">
        <v>753</v>
      </c>
      <c r="B197" s="6" t="s">
        <v>393</v>
      </c>
      <c r="C197" s="6" t="s">
        <v>21</v>
      </c>
      <c r="D197" s="8">
        <v>37575</v>
      </c>
      <c r="E197" s="6">
        <v>2</v>
      </c>
      <c r="F197" s="6"/>
      <c r="G197" s="6"/>
      <c r="H197" s="6">
        <f t="shared" si="5"/>
        <v>2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5.75" customHeight="1" x14ac:dyDescent="0.2">
      <c r="A198" s="6" t="s">
        <v>753</v>
      </c>
      <c r="B198" s="6" t="s">
        <v>763</v>
      </c>
      <c r="C198" s="6" t="s">
        <v>764</v>
      </c>
      <c r="D198" s="8">
        <v>37445</v>
      </c>
      <c r="E198" s="6">
        <v>2</v>
      </c>
      <c r="F198" s="6"/>
      <c r="G198" s="6"/>
      <c r="H198" s="6">
        <f t="shared" si="5"/>
        <v>2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5.75" customHeight="1" x14ac:dyDescent="0.2">
      <c r="A199" s="6" t="s">
        <v>753</v>
      </c>
      <c r="B199" s="6" t="s">
        <v>465</v>
      </c>
      <c r="C199" s="6" t="s">
        <v>468</v>
      </c>
      <c r="D199" s="8">
        <v>37035</v>
      </c>
      <c r="E199" s="6">
        <v>2</v>
      </c>
      <c r="F199" s="6"/>
      <c r="G199" s="6"/>
      <c r="H199" s="6">
        <f t="shared" si="5"/>
        <v>2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5.75" customHeight="1" x14ac:dyDescent="0.2">
      <c r="A200" s="6" t="s">
        <v>753</v>
      </c>
      <c r="B200" s="6" t="s">
        <v>210</v>
      </c>
      <c r="C200" s="6" t="s">
        <v>212</v>
      </c>
      <c r="D200" s="8">
        <v>37160</v>
      </c>
      <c r="E200" s="6">
        <v>2</v>
      </c>
      <c r="F200" s="6"/>
      <c r="G200" s="6"/>
      <c r="H200" s="6">
        <f t="shared" si="5"/>
        <v>2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5.75" customHeight="1" x14ac:dyDescent="0.2">
      <c r="A201" s="6" t="s">
        <v>753</v>
      </c>
      <c r="B201" s="6" t="s">
        <v>650</v>
      </c>
      <c r="C201" s="6" t="s">
        <v>651</v>
      </c>
      <c r="D201" s="8">
        <v>36839</v>
      </c>
      <c r="E201" s="6">
        <v>2</v>
      </c>
      <c r="F201" s="6"/>
      <c r="G201" s="6"/>
      <c r="H201" s="6">
        <f t="shared" si="5"/>
        <v>2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.75" customHeight="1" x14ac:dyDescent="0.2">
      <c r="A202" s="6" t="s">
        <v>753</v>
      </c>
      <c r="B202" s="6" t="s">
        <v>760</v>
      </c>
      <c r="C202" s="6" t="s">
        <v>577</v>
      </c>
      <c r="D202" s="8">
        <v>37566</v>
      </c>
      <c r="E202" s="6">
        <v>2</v>
      </c>
      <c r="F202" s="6"/>
      <c r="G202" s="6"/>
      <c r="H202" s="6">
        <f t="shared" si="5"/>
        <v>2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5.75" customHeight="1" x14ac:dyDescent="0.2">
      <c r="A203" s="6" t="s">
        <v>753</v>
      </c>
      <c r="B203" s="6" t="s">
        <v>352</v>
      </c>
      <c r="C203" s="6" t="s">
        <v>331</v>
      </c>
      <c r="D203" s="8">
        <v>37168</v>
      </c>
      <c r="E203" s="6">
        <v>2</v>
      </c>
      <c r="F203" s="6"/>
      <c r="G203" s="6"/>
      <c r="H203" s="6">
        <f t="shared" si="5"/>
        <v>2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5.75" customHeight="1" x14ac:dyDescent="0.2">
      <c r="A204" s="6" t="s">
        <v>753</v>
      </c>
      <c r="B204" s="6" t="s">
        <v>703</v>
      </c>
      <c r="C204" s="6" t="s">
        <v>704</v>
      </c>
      <c r="D204" s="8">
        <v>37211</v>
      </c>
      <c r="E204" s="6">
        <v>2</v>
      </c>
      <c r="F204" s="6"/>
      <c r="G204" s="6"/>
      <c r="H204" s="6">
        <f t="shared" si="5"/>
        <v>2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.75" customHeight="1" x14ac:dyDescent="0.2">
      <c r="A205" s="6" t="s">
        <v>753</v>
      </c>
      <c r="B205" s="6" t="s">
        <v>691</v>
      </c>
      <c r="C205" s="6" t="s">
        <v>692</v>
      </c>
      <c r="D205" s="8">
        <v>36697</v>
      </c>
      <c r="E205" s="6">
        <v>2</v>
      </c>
      <c r="F205" s="6"/>
      <c r="G205" s="6"/>
      <c r="H205" s="6">
        <f t="shared" si="5"/>
        <v>2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.75" customHeight="1" x14ac:dyDescent="0.2">
      <c r="A206" s="6" t="s">
        <v>753</v>
      </c>
      <c r="B206" s="6" t="s">
        <v>380</v>
      </c>
      <c r="C206" s="6" t="s">
        <v>407</v>
      </c>
      <c r="D206" s="8">
        <v>37321</v>
      </c>
      <c r="E206" s="6"/>
      <c r="F206" s="6"/>
      <c r="G206" s="6"/>
      <c r="H206" s="6">
        <f t="shared" si="5"/>
        <v>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5.75" customHeight="1" x14ac:dyDescent="0.2">
      <c r="A207" s="6" t="s">
        <v>753</v>
      </c>
      <c r="B207" s="6" t="s">
        <v>786</v>
      </c>
      <c r="C207" s="6" t="s">
        <v>787</v>
      </c>
      <c r="D207" s="8">
        <v>37606</v>
      </c>
      <c r="E207" s="6"/>
      <c r="F207" s="6"/>
      <c r="G207" s="6"/>
      <c r="H207" s="6">
        <f t="shared" si="5"/>
        <v>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5.75" customHeight="1" x14ac:dyDescent="0.2">
      <c r="A208" s="6" t="s">
        <v>753</v>
      </c>
      <c r="B208" s="6" t="s">
        <v>66</v>
      </c>
      <c r="C208" s="6" t="s">
        <v>68</v>
      </c>
      <c r="D208" s="8">
        <v>37322</v>
      </c>
      <c r="E208" s="6"/>
      <c r="F208" s="6"/>
      <c r="G208" s="6"/>
      <c r="H208" s="6">
        <f t="shared" si="5"/>
        <v>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.75" customHeight="1" x14ac:dyDescent="0.2">
      <c r="A209" s="6" t="s">
        <v>753</v>
      </c>
      <c r="B209" s="6" t="s">
        <v>442</v>
      </c>
      <c r="C209" s="6" t="s">
        <v>212</v>
      </c>
      <c r="D209" s="8">
        <v>36304</v>
      </c>
      <c r="E209" s="6"/>
      <c r="F209" s="6"/>
      <c r="G209" s="6"/>
      <c r="H209" s="6">
        <f t="shared" si="5"/>
        <v>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5.75" customHeight="1" x14ac:dyDescent="0.2">
      <c r="A210" s="6" t="s">
        <v>753</v>
      </c>
      <c r="B210" s="6" t="s">
        <v>378</v>
      </c>
      <c r="C210" s="6" t="s">
        <v>380</v>
      </c>
      <c r="D210" s="8">
        <v>37131</v>
      </c>
      <c r="E210" s="6"/>
      <c r="F210" s="6"/>
      <c r="G210" s="6"/>
      <c r="H210" s="6">
        <f t="shared" si="5"/>
        <v>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5.75" customHeight="1" x14ac:dyDescent="0.2">
      <c r="A211" s="6" t="s">
        <v>753</v>
      </c>
      <c r="B211" s="6" t="s">
        <v>238</v>
      </c>
      <c r="C211" s="6" t="s">
        <v>239</v>
      </c>
      <c r="D211" s="8">
        <v>37114</v>
      </c>
      <c r="E211" s="6"/>
      <c r="F211" s="6"/>
      <c r="G211" s="6"/>
      <c r="H211" s="6">
        <f t="shared" si="5"/>
        <v>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5.75" customHeight="1" x14ac:dyDescent="0.2">
      <c r="A212" s="6" t="s">
        <v>753</v>
      </c>
      <c r="B212" s="6" t="s">
        <v>793</v>
      </c>
      <c r="C212" s="6" t="s">
        <v>130</v>
      </c>
      <c r="D212" s="8">
        <v>37260</v>
      </c>
      <c r="E212" s="6"/>
      <c r="F212" s="6"/>
      <c r="G212" s="6"/>
      <c r="H212" s="6">
        <f t="shared" si="5"/>
        <v>0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.75" customHeight="1" x14ac:dyDescent="0.2">
      <c r="A213" s="6" t="s">
        <v>753</v>
      </c>
      <c r="B213" s="6" t="s">
        <v>78</v>
      </c>
      <c r="C213" s="6" t="s">
        <v>80</v>
      </c>
      <c r="D213" s="8">
        <v>37301</v>
      </c>
      <c r="E213" s="6"/>
      <c r="F213" s="6"/>
      <c r="G213" s="6"/>
      <c r="H213" s="6">
        <f t="shared" si="5"/>
        <v>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.75" customHeight="1" x14ac:dyDescent="0.2">
      <c r="A214" s="6" t="s">
        <v>753</v>
      </c>
      <c r="B214" s="6" t="s">
        <v>46</v>
      </c>
      <c r="C214" s="6" t="s">
        <v>47</v>
      </c>
      <c r="D214" s="34">
        <v>37386</v>
      </c>
      <c r="E214" s="6"/>
      <c r="F214" s="6"/>
      <c r="G214" s="6"/>
      <c r="H214" s="6">
        <f t="shared" si="5"/>
        <v>0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5.75" customHeight="1" x14ac:dyDescent="0.2">
      <c r="A215" s="6" t="s">
        <v>753</v>
      </c>
      <c r="B215" s="6" t="s">
        <v>318</v>
      </c>
      <c r="C215" s="6" t="s">
        <v>1021</v>
      </c>
      <c r="D215" s="12">
        <v>37135</v>
      </c>
      <c r="E215" s="6"/>
      <c r="F215" s="6"/>
      <c r="G215" s="6"/>
      <c r="H215" s="6">
        <f t="shared" ref="H215" si="6">SUM(E215:G215)</f>
        <v>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5.75" customHeight="1" x14ac:dyDescent="0.2">
      <c r="A216" s="6"/>
      <c r="B216" s="6"/>
      <c r="C216" s="6"/>
      <c r="D216" s="1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5.75" customHeight="1" x14ac:dyDescent="0.2">
      <c r="A217" s="6"/>
      <c r="B217" s="6"/>
      <c r="C217" s="6"/>
      <c r="D217" s="1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5.75" customHeight="1" x14ac:dyDescent="0.2">
      <c r="A218" s="6"/>
      <c r="B218" s="6"/>
      <c r="C218" s="6"/>
      <c r="D218" s="1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.75" customHeight="1" x14ac:dyDescent="0.2">
      <c r="A219" s="6"/>
      <c r="B219" s="6"/>
      <c r="C219" s="6"/>
      <c r="D219" s="1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5.75" customHeight="1" x14ac:dyDescent="0.2">
      <c r="A220" s="6"/>
      <c r="B220" s="6"/>
      <c r="C220" s="6"/>
      <c r="D220" s="1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5.75" customHeight="1" x14ac:dyDescent="0.2">
      <c r="A221" s="6"/>
      <c r="B221" s="6"/>
      <c r="C221" s="6"/>
      <c r="D221" s="1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5.75" customHeight="1" x14ac:dyDescent="0.2">
      <c r="A222" s="6"/>
      <c r="B222" s="6"/>
      <c r="C222" s="6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5.75" customHeight="1" x14ac:dyDescent="0.2">
      <c r="A223" s="6"/>
      <c r="B223" s="6"/>
      <c r="C223" s="6"/>
      <c r="D223" s="1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5.75" customHeight="1" x14ac:dyDescent="0.2">
      <c r="A224" s="6"/>
      <c r="B224" s="6"/>
      <c r="C224" s="6"/>
      <c r="D224" s="1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5.75" customHeight="1" x14ac:dyDescent="0.2">
      <c r="A225" s="6"/>
      <c r="B225" s="6"/>
      <c r="C225" s="6"/>
      <c r="D225" s="1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.75" customHeight="1" x14ac:dyDescent="0.2">
      <c r="A226" s="6"/>
      <c r="B226" s="6"/>
      <c r="C226" s="6"/>
      <c r="D226" s="1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.75" customHeight="1" x14ac:dyDescent="0.2">
      <c r="A227" s="6"/>
      <c r="B227" s="6"/>
      <c r="C227" s="6"/>
      <c r="D227" s="1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.75" customHeight="1" x14ac:dyDescent="0.2">
      <c r="A228" s="6"/>
      <c r="B228" s="6"/>
      <c r="C228" s="6"/>
      <c r="D228" s="1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.75" customHeight="1" x14ac:dyDescent="0.2">
      <c r="A229" s="6"/>
      <c r="B229" s="6"/>
      <c r="C229" s="6"/>
      <c r="D229" s="1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.75" customHeight="1" x14ac:dyDescent="0.2">
      <c r="A230" s="6"/>
      <c r="B230" s="6"/>
      <c r="C230" s="6"/>
      <c r="D230" s="1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.75" customHeight="1" x14ac:dyDescent="0.2">
      <c r="A231" s="6"/>
      <c r="B231" s="6"/>
      <c r="C231" s="6"/>
      <c r="D231" s="1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.75" customHeight="1" x14ac:dyDescent="0.2">
      <c r="A232" s="6"/>
      <c r="B232" s="6"/>
      <c r="C232" s="6"/>
      <c r="D232" s="1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5.75" customHeight="1" x14ac:dyDescent="0.2">
      <c r="A233" s="6"/>
      <c r="B233" s="6"/>
      <c r="C233" s="6"/>
      <c r="D233" s="1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5.75" customHeight="1" x14ac:dyDescent="0.2">
      <c r="A234" s="6"/>
      <c r="B234" s="6"/>
      <c r="C234" s="6"/>
      <c r="D234" s="1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5.75" customHeight="1" x14ac:dyDescent="0.2">
      <c r="A235" s="6"/>
      <c r="B235" s="6"/>
      <c r="C235" s="6"/>
      <c r="D235" s="1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5.75" customHeight="1" x14ac:dyDescent="0.2">
      <c r="A236" s="6"/>
      <c r="B236" s="6"/>
      <c r="C236" s="6"/>
      <c r="D236" s="1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5.75" customHeight="1" x14ac:dyDescent="0.2">
      <c r="A237" s="6"/>
      <c r="B237" s="6"/>
      <c r="C237" s="6"/>
      <c r="D237" s="1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5.75" customHeight="1" x14ac:dyDescent="0.2">
      <c r="A238" s="6"/>
      <c r="B238" s="6"/>
      <c r="C238" s="6"/>
      <c r="D238" s="1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.75" customHeight="1" x14ac:dyDescent="0.2">
      <c r="A239" s="6"/>
      <c r="B239" s="6"/>
      <c r="C239" s="6"/>
      <c r="D239" s="1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5.75" customHeight="1" x14ac:dyDescent="0.2">
      <c r="A240" s="6"/>
      <c r="B240" s="6"/>
      <c r="C240" s="6"/>
      <c r="D240" s="1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.75" customHeight="1" x14ac:dyDescent="0.2">
      <c r="A241" s="6"/>
      <c r="B241" s="6"/>
      <c r="C241" s="6"/>
      <c r="D241" s="1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5.75" customHeight="1" x14ac:dyDescent="0.2">
      <c r="A242" s="6"/>
      <c r="B242" s="6"/>
      <c r="C242" s="6"/>
      <c r="D242" s="1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5.75" customHeight="1" x14ac:dyDescent="0.2">
      <c r="A243" s="6"/>
      <c r="B243" s="6"/>
      <c r="C243" s="6"/>
      <c r="D243" s="1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5.75" customHeight="1" x14ac:dyDescent="0.2">
      <c r="A244" s="6"/>
      <c r="B244" s="6"/>
      <c r="C244" s="6"/>
      <c r="D244" s="1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5.75" customHeight="1" x14ac:dyDescent="0.2">
      <c r="A245" s="6"/>
      <c r="B245" s="6"/>
      <c r="C245" s="6"/>
      <c r="D245" s="1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5.75" customHeight="1" x14ac:dyDescent="0.2">
      <c r="A246" s="6"/>
      <c r="B246" s="6"/>
      <c r="C246" s="6"/>
      <c r="D246" s="1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5.75" customHeight="1" x14ac:dyDescent="0.2">
      <c r="A247" s="6"/>
      <c r="B247" s="6"/>
      <c r="C247" s="6"/>
      <c r="D247" s="1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5.75" customHeight="1" x14ac:dyDescent="0.2">
      <c r="A248" s="6"/>
      <c r="B248" s="6"/>
      <c r="C248" s="6"/>
      <c r="D248" s="1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5.75" customHeight="1" x14ac:dyDescent="0.2">
      <c r="A249" s="6"/>
      <c r="B249" s="6"/>
      <c r="C249" s="6"/>
      <c r="D249" s="1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5.75" customHeight="1" x14ac:dyDescent="0.2">
      <c r="A250" s="6"/>
      <c r="B250" s="6"/>
      <c r="C250" s="6"/>
      <c r="D250" s="1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5.75" customHeight="1" x14ac:dyDescent="0.2">
      <c r="A251" s="6"/>
      <c r="B251" s="6"/>
      <c r="C251" s="6"/>
      <c r="D251" s="1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5.75" customHeight="1" x14ac:dyDescent="0.2">
      <c r="A252" s="6"/>
      <c r="B252" s="6"/>
      <c r="C252" s="6"/>
      <c r="D252" s="1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5.75" customHeight="1" x14ac:dyDescent="0.2">
      <c r="A253" s="6"/>
      <c r="B253" s="6"/>
      <c r="C253" s="6"/>
      <c r="D253" s="1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5.75" customHeight="1" x14ac:dyDescent="0.2">
      <c r="A254" s="6"/>
      <c r="B254" s="6"/>
      <c r="C254" s="6"/>
      <c r="D254" s="1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5.75" customHeight="1" x14ac:dyDescent="0.2">
      <c r="A255" s="6"/>
      <c r="B255" s="6"/>
      <c r="C255" s="6"/>
      <c r="D255" s="1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5.75" customHeight="1" x14ac:dyDescent="0.2">
      <c r="A256" s="6"/>
      <c r="B256" s="6"/>
      <c r="C256" s="6"/>
      <c r="D256" s="1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5.75" customHeight="1" x14ac:dyDescent="0.2">
      <c r="A257" s="6"/>
      <c r="B257" s="6"/>
      <c r="C257" s="6"/>
      <c r="D257" s="1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5.75" customHeight="1" x14ac:dyDescent="0.2">
      <c r="A258" s="6"/>
      <c r="B258" s="6"/>
      <c r="C258" s="6"/>
      <c r="D258" s="1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5.75" customHeight="1" x14ac:dyDescent="0.2">
      <c r="A259" s="6"/>
      <c r="B259" s="6"/>
      <c r="C259" s="6"/>
      <c r="D259" s="1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5.75" customHeight="1" x14ac:dyDescent="0.2">
      <c r="A260" s="6"/>
      <c r="B260" s="6"/>
      <c r="C260" s="6"/>
      <c r="D260" s="1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5.75" customHeight="1" x14ac:dyDescent="0.2">
      <c r="A261" s="6"/>
      <c r="B261" s="6"/>
      <c r="C261" s="6"/>
      <c r="D261" s="1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5.75" customHeight="1" x14ac:dyDescent="0.2">
      <c r="A262" s="6"/>
      <c r="B262" s="6"/>
      <c r="C262" s="6"/>
      <c r="D262" s="1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5.75" customHeight="1" x14ac:dyDescent="0.2">
      <c r="A263" s="6"/>
      <c r="B263" s="6"/>
      <c r="C263" s="6"/>
      <c r="D263" s="1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5.75" customHeight="1" x14ac:dyDescent="0.2">
      <c r="A264" s="6"/>
      <c r="B264" s="6"/>
      <c r="C264" s="6"/>
      <c r="D264" s="1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5.75" customHeight="1" x14ac:dyDescent="0.2">
      <c r="A265" s="6"/>
      <c r="B265" s="6"/>
      <c r="C265" s="6"/>
      <c r="D265" s="1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.75" customHeight="1" x14ac:dyDescent="0.2">
      <c r="A266" s="6"/>
      <c r="B266" s="6"/>
      <c r="C266" s="6"/>
      <c r="D266" s="1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5.75" customHeight="1" x14ac:dyDescent="0.2">
      <c r="A267" s="6"/>
      <c r="B267" s="6"/>
      <c r="C267" s="6"/>
      <c r="D267" s="1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5.75" customHeight="1" x14ac:dyDescent="0.2">
      <c r="A268" s="6"/>
      <c r="B268" s="6"/>
      <c r="C268" s="6"/>
      <c r="D268" s="1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5.75" customHeight="1" x14ac:dyDescent="0.2">
      <c r="A269" s="6"/>
      <c r="B269" s="6"/>
      <c r="C269" s="6"/>
      <c r="D269" s="1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5.75" customHeight="1" x14ac:dyDescent="0.2">
      <c r="A270" s="6"/>
      <c r="B270" s="6"/>
      <c r="C270" s="6"/>
      <c r="D270" s="1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5.75" customHeight="1" x14ac:dyDescent="0.2">
      <c r="A271" s="6"/>
      <c r="B271" s="6"/>
      <c r="C271" s="6"/>
      <c r="D271" s="1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5.75" customHeight="1" x14ac:dyDescent="0.2">
      <c r="A272" s="6"/>
      <c r="B272" s="6"/>
      <c r="C272" s="6"/>
      <c r="D272" s="1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5.75" customHeight="1" x14ac:dyDescent="0.2">
      <c r="A273" s="6"/>
      <c r="B273" s="6"/>
      <c r="C273" s="6"/>
      <c r="D273" s="1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5.75" customHeight="1" x14ac:dyDescent="0.2">
      <c r="A274" s="6"/>
      <c r="B274" s="6"/>
      <c r="C274" s="6"/>
      <c r="D274" s="1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5.75" customHeight="1" x14ac:dyDescent="0.2">
      <c r="A275" s="6"/>
      <c r="B275" s="6"/>
      <c r="C275" s="6"/>
      <c r="D275" s="1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.75" customHeight="1" x14ac:dyDescent="0.2">
      <c r="A276" s="6"/>
      <c r="B276" s="6"/>
      <c r="C276" s="6"/>
      <c r="D276" s="1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5.75" customHeight="1" x14ac:dyDescent="0.2">
      <c r="A277" s="6"/>
      <c r="B277" s="6"/>
      <c r="C277" s="6"/>
      <c r="D277" s="1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5.75" customHeight="1" x14ac:dyDescent="0.2">
      <c r="A278" s="6"/>
      <c r="B278" s="6"/>
      <c r="C278" s="6"/>
      <c r="D278" s="1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5.75" customHeight="1" x14ac:dyDescent="0.2">
      <c r="A279" s="6"/>
      <c r="B279" s="6"/>
      <c r="C279" s="6"/>
      <c r="D279" s="1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5.75" customHeight="1" x14ac:dyDescent="0.2">
      <c r="A280" s="6"/>
      <c r="B280" s="6"/>
      <c r="C280" s="6"/>
      <c r="D280" s="1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5.75" customHeight="1" x14ac:dyDescent="0.2">
      <c r="A281" s="6"/>
      <c r="B281" s="6"/>
      <c r="C281" s="6"/>
      <c r="D281" s="1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5.75" customHeight="1" x14ac:dyDescent="0.2">
      <c r="A282" s="6"/>
      <c r="B282" s="6"/>
      <c r="C282" s="6"/>
      <c r="D282" s="1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5.75" customHeight="1" x14ac:dyDescent="0.2">
      <c r="A283" s="6"/>
      <c r="B283" s="6"/>
      <c r="C283" s="6"/>
      <c r="D283" s="1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5.75" customHeight="1" x14ac:dyDescent="0.2">
      <c r="A284" s="6"/>
      <c r="B284" s="6"/>
      <c r="C284" s="6"/>
      <c r="D284" s="1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5.75" customHeight="1" x14ac:dyDescent="0.2">
      <c r="A285" s="6"/>
      <c r="B285" s="6"/>
      <c r="C285" s="6"/>
      <c r="D285" s="1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5.75" customHeight="1" x14ac:dyDescent="0.2">
      <c r="A286" s="6"/>
      <c r="B286" s="6"/>
      <c r="C286" s="6"/>
      <c r="D286" s="1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5.75" customHeight="1" x14ac:dyDescent="0.2">
      <c r="A287" s="6"/>
      <c r="B287" s="6"/>
      <c r="C287" s="6"/>
      <c r="D287" s="1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5.75" customHeight="1" x14ac:dyDescent="0.2">
      <c r="A288" s="6"/>
      <c r="B288" s="6"/>
      <c r="C288" s="6"/>
      <c r="D288" s="1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 customHeight="1" x14ac:dyDescent="0.2">
      <c r="A289" s="6"/>
      <c r="B289" s="6"/>
      <c r="C289" s="6"/>
      <c r="D289" s="1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.75" customHeight="1" x14ac:dyDescent="0.2">
      <c r="A290" s="6"/>
      <c r="B290" s="6"/>
      <c r="C290" s="6"/>
      <c r="D290" s="1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5.75" customHeight="1" x14ac:dyDescent="0.2">
      <c r="A291" s="6"/>
      <c r="B291" s="6"/>
      <c r="C291" s="6"/>
      <c r="D291" s="1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5.75" customHeight="1" x14ac:dyDescent="0.2">
      <c r="A292" s="6"/>
      <c r="B292" s="6"/>
      <c r="C292" s="6"/>
      <c r="D292" s="1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5.75" customHeight="1" x14ac:dyDescent="0.2">
      <c r="A293" s="6"/>
      <c r="B293" s="6"/>
      <c r="C293" s="6"/>
      <c r="D293" s="1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5.75" customHeight="1" x14ac:dyDescent="0.2">
      <c r="A294" s="6"/>
      <c r="B294" s="6"/>
      <c r="C294" s="6"/>
      <c r="D294" s="1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5.75" customHeight="1" x14ac:dyDescent="0.2">
      <c r="A295" s="6"/>
      <c r="B295" s="6"/>
      <c r="C295" s="6"/>
      <c r="D295" s="1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5.75" customHeight="1" x14ac:dyDescent="0.2">
      <c r="A296" s="6"/>
      <c r="B296" s="6"/>
      <c r="C296" s="6"/>
      <c r="D296" s="1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5.75" customHeight="1" x14ac:dyDescent="0.2">
      <c r="A297" s="6"/>
      <c r="B297" s="6"/>
      <c r="C297" s="6"/>
      <c r="D297" s="1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5.75" customHeight="1" x14ac:dyDescent="0.2">
      <c r="A298" s="6"/>
      <c r="B298" s="6"/>
      <c r="C298" s="6"/>
      <c r="D298" s="1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5.75" customHeight="1" x14ac:dyDescent="0.2">
      <c r="A299" s="6"/>
      <c r="B299" s="6"/>
      <c r="C299" s="6"/>
      <c r="D299" s="1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 customHeight="1" x14ac:dyDescent="0.2">
      <c r="A300" s="6"/>
      <c r="B300" s="6"/>
      <c r="C300" s="6"/>
      <c r="D300" s="1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5.75" customHeight="1" x14ac:dyDescent="0.2">
      <c r="A301" s="6"/>
      <c r="B301" s="6"/>
      <c r="C301" s="6"/>
      <c r="D301" s="1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5.75" customHeight="1" x14ac:dyDescent="0.2">
      <c r="A302" s="6"/>
      <c r="B302" s="6"/>
      <c r="C302" s="6"/>
      <c r="D302" s="1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5.75" customHeight="1" x14ac:dyDescent="0.2">
      <c r="A303" s="6"/>
      <c r="B303" s="6"/>
      <c r="C303" s="6"/>
      <c r="D303" s="1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5.75" customHeight="1" x14ac:dyDescent="0.2">
      <c r="A304" s="6"/>
      <c r="B304" s="6"/>
      <c r="C304" s="6"/>
      <c r="D304" s="1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5.75" customHeight="1" x14ac:dyDescent="0.2">
      <c r="A305" s="6"/>
      <c r="B305" s="6"/>
      <c r="C305" s="6"/>
      <c r="D305" s="1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5.75" customHeight="1" x14ac:dyDescent="0.2">
      <c r="A306" s="6"/>
      <c r="B306" s="6"/>
      <c r="C306" s="6"/>
      <c r="D306" s="1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5.75" customHeight="1" x14ac:dyDescent="0.2">
      <c r="A307" s="6"/>
      <c r="B307" s="6"/>
      <c r="C307" s="6"/>
      <c r="D307" s="1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5.75" customHeight="1" x14ac:dyDescent="0.2">
      <c r="A308" s="6"/>
      <c r="B308" s="6"/>
      <c r="C308" s="6"/>
      <c r="D308" s="1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5.75" customHeight="1" x14ac:dyDescent="0.2">
      <c r="A309" s="6"/>
      <c r="B309" s="6"/>
      <c r="C309" s="6"/>
      <c r="D309" s="1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5.75" customHeight="1" x14ac:dyDescent="0.2">
      <c r="A310" s="6"/>
      <c r="B310" s="6"/>
      <c r="C310" s="6"/>
      <c r="D310" s="1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 customHeight="1" x14ac:dyDescent="0.2">
      <c r="A311" s="6"/>
      <c r="B311" s="6"/>
      <c r="C311" s="6"/>
      <c r="D311" s="1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5.75" customHeight="1" x14ac:dyDescent="0.2">
      <c r="A312" s="6"/>
      <c r="B312" s="6"/>
      <c r="C312" s="6"/>
      <c r="D312" s="1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5.75" customHeight="1" x14ac:dyDescent="0.2">
      <c r="A313" s="6"/>
      <c r="B313" s="6"/>
      <c r="C313" s="6"/>
      <c r="D313" s="1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5.75" customHeight="1" x14ac:dyDescent="0.2">
      <c r="A314" s="6"/>
      <c r="B314" s="6"/>
      <c r="C314" s="6"/>
      <c r="D314" s="1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5.75" customHeight="1" x14ac:dyDescent="0.2">
      <c r="A315" s="6"/>
      <c r="B315" s="6"/>
      <c r="C315" s="6"/>
      <c r="D315" s="1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5.75" customHeight="1" x14ac:dyDescent="0.2">
      <c r="A316" s="6"/>
      <c r="B316" s="6"/>
      <c r="C316" s="6"/>
      <c r="D316" s="1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5.75" customHeight="1" x14ac:dyDescent="0.2">
      <c r="A317" s="6"/>
      <c r="B317" s="6"/>
      <c r="C317" s="6"/>
      <c r="D317" s="1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5.75" customHeight="1" x14ac:dyDescent="0.2">
      <c r="A318" s="6"/>
      <c r="B318" s="6"/>
      <c r="C318" s="6"/>
      <c r="D318" s="1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5.75" customHeight="1" x14ac:dyDescent="0.2">
      <c r="A319" s="6"/>
      <c r="B319" s="6"/>
      <c r="C319" s="6"/>
      <c r="D319" s="1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5.75" customHeight="1" x14ac:dyDescent="0.2">
      <c r="A320" s="6"/>
      <c r="B320" s="6"/>
      <c r="C320" s="6"/>
      <c r="D320" s="1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5.75" customHeight="1" x14ac:dyDescent="0.2">
      <c r="A321" s="6"/>
      <c r="B321" s="6"/>
      <c r="C321" s="6"/>
      <c r="D321" s="1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 customHeight="1" x14ac:dyDescent="0.2">
      <c r="A322" s="6"/>
      <c r="B322" s="6"/>
      <c r="C322" s="6"/>
      <c r="D322" s="1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5.75" customHeight="1" x14ac:dyDescent="0.2">
      <c r="A323" s="6"/>
      <c r="B323" s="6"/>
      <c r="C323" s="6"/>
      <c r="D323" s="1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5.75" customHeight="1" x14ac:dyDescent="0.2">
      <c r="A324" s="6"/>
      <c r="B324" s="6"/>
      <c r="C324" s="6"/>
      <c r="D324" s="1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5.75" customHeight="1" x14ac:dyDescent="0.2">
      <c r="A325" s="6"/>
      <c r="B325" s="6"/>
      <c r="C325" s="6"/>
      <c r="D325" s="1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5.75" customHeight="1" x14ac:dyDescent="0.2">
      <c r="A326" s="6"/>
      <c r="B326" s="6"/>
      <c r="C326" s="6"/>
      <c r="D326" s="1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5.75" customHeight="1" x14ac:dyDescent="0.2">
      <c r="A327" s="6"/>
      <c r="B327" s="6"/>
      <c r="C327" s="6"/>
      <c r="D327" s="1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5.75" customHeight="1" x14ac:dyDescent="0.2">
      <c r="A328" s="6"/>
      <c r="B328" s="6"/>
      <c r="C328" s="6"/>
      <c r="D328" s="1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5.75" customHeight="1" x14ac:dyDescent="0.2">
      <c r="A329" s="6"/>
      <c r="B329" s="6"/>
      <c r="C329" s="6"/>
      <c r="D329" s="1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5.75" customHeight="1" x14ac:dyDescent="0.2">
      <c r="A330" s="6"/>
      <c r="B330" s="6"/>
      <c r="C330" s="6"/>
      <c r="D330" s="1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5.75" customHeight="1" x14ac:dyDescent="0.2">
      <c r="A331" s="6"/>
      <c r="B331" s="6"/>
      <c r="C331" s="6"/>
      <c r="D331" s="1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5.75" customHeight="1" x14ac:dyDescent="0.2">
      <c r="A332" s="6"/>
      <c r="B332" s="6"/>
      <c r="C332" s="6"/>
      <c r="D332" s="1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customHeight="1" x14ac:dyDescent="0.2">
      <c r="A333" s="6"/>
      <c r="B333" s="6"/>
      <c r="C333" s="6"/>
      <c r="D333" s="1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5.75" customHeight="1" x14ac:dyDescent="0.2">
      <c r="A334" s="6"/>
      <c r="B334" s="6"/>
      <c r="C334" s="6"/>
      <c r="D334" s="1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5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5.75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5.75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5.75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5.75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5.75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5.75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</sheetData>
  <sheetProtection algorithmName="SHA-512" hashValue="s9oCYL13Q/IrsMNmjJP2Tf1CD8nI0TZqW/lNcsth6YF5rq8PIF59PAMuPHhpG+uzhpR0OjLGDq6qZ5dicrhkNA==" saltValue="Pf+Xz/dP5k5r2C3hTY4raA==" spinCount="100000" sheet="1" objects="1" scenarios="1"/>
  <sortState xmlns:xlrd2="http://schemas.microsoft.com/office/spreadsheetml/2017/richdata2" ref="A108:H171">
    <sortCondition descending="1" ref="H108:H171"/>
    <sortCondition ref="C108:C171"/>
    <sortCondition ref="B108:B171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F1D0-D572-48F4-AA9E-B90E72359C44}">
  <dimension ref="A1:N982"/>
  <sheetViews>
    <sheetView zoomScale="75" zoomScaleNormal="100" workbookViewId="0">
      <pane ySplit="1" topLeftCell="A2" activePane="bottomLeft" state="frozen"/>
      <selection pane="bottomLeft" activeCell="A21" sqref="A21"/>
    </sheetView>
  </sheetViews>
  <sheetFormatPr baseColWidth="10" defaultColWidth="11.28515625" defaultRowHeight="15" customHeight="1" x14ac:dyDescent="0.2"/>
  <cols>
    <col min="1" max="1" width="16.28515625" style="40" customWidth="1"/>
    <col min="2" max="2" width="14" style="40" customWidth="1"/>
    <col min="3" max="3" width="16.28515625" style="40" customWidth="1"/>
    <col min="4" max="4" width="17.42578125" style="40" customWidth="1"/>
    <col min="5" max="5" width="11.7109375" style="40" customWidth="1"/>
    <col min="6" max="6" width="20.7109375" style="82" customWidth="1"/>
    <col min="7" max="7" width="16.28515625" style="40" hidden="1" customWidth="1"/>
    <col min="8" max="8" width="16.28515625" style="40" customWidth="1"/>
    <col min="9" max="9" width="16.28515625" style="82" customWidth="1"/>
    <col min="10" max="12" width="8.28515625" style="40" customWidth="1"/>
    <col min="13" max="13" width="10.28515625" style="40" customWidth="1"/>
    <col min="14" max="28" width="16.28515625" style="40" customWidth="1"/>
    <col min="29" max="16384" width="11.28515625" style="40"/>
  </cols>
  <sheetData>
    <row r="1" spans="1:14" ht="15.75" customHeight="1" x14ac:dyDescent="0.2">
      <c r="A1" s="47" t="s">
        <v>1</v>
      </c>
      <c r="B1" s="48" t="s">
        <v>5</v>
      </c>
      <c r="C1" s="48" t="s">
        <v>6</v>
      </c>
      <c r="D1" s="47" t="s">
        <v>7</v>
      </c>
      <c r="E1" s="47" t="s">
        <v>9</v>
      </c>
      <c r="F1" s="80" t="s">
        <v>10</v>
      </c>
      <c r="G1" s="47"/>
      <c r="H1" s="47" t="s">
        <v>2</v>
      </c>
      <c r="I1" s="80" t="s">
        <v>3</v>
      </c>
      <c r="J1" s="47" t="s">
        <v>8</v>
      </c>
      <c r="K1" s="47" t="s">
        <v>996</v>
      </c>
      <c r="L1" s="47" t="s">
        <v>997</v>
      </c>
      <c r="M1" s="47" t="s">
        <v>11</v>
      </c>
    </row>
    <row r="2" spans="1:14" ht="15.75" customHeight="1" x14ac:dyDescent="0.2">
      <c r="A2" s="122" t="s">
        <v>137</v>
      </c>
      <c r="B2" s="123" t="s">
        <v>138</v>
      </c>
      <c r="C2" s="123">
        <v>3590626</v>
      </c>
      <c r="D2" s="124">
        <v>840003140010492</v>
      </c>
      <c r="E2" s="125">
        <v>43498</v>
      </c>
      <c r="F2" s="122" t="s">
        <v>141</v>
      </c>
      <c r="G2" s="122" t="s">
        <v>24</v>
      </c>
      <c r="H2" s="122" t="s">
        <v>144</v>
      </c>
      <c r="I2" s="122" t="s">
        <v>146</v>
      </c>
      <c r="J2" s="122">
        <v>50</v>
      </c>
      <c r="K2" s="122">
        <v>95</v>
      </c>
      <c r="L2" s="122">
        <v>83</v>
      </c>
      <c r="M2" s="122">
        <f t="shared" ref="M2:M33" si="0">SUM(J2:L2)</f>
        <v>228</v>
      </c>
    </row>
    <row r="3" spans="1:14" ht="15.75" customHeight="1" x14ac:dyDescent="0.2">
      <c r="A3" s="122" t="s">
        <v>164</v>
      </c>
      <c r="B3" s="123" t="s">
        <v>173</v>
      </c>
      <c r="C3" s="123">
        <v>3558534</v>
      </c>
      <c r="D3" s="124">
        <v>840003147649536</v>
      </c>
      <c r="E3" s="125">
        <v>43389</v>
      </c>
      <c r="F3" s="122" t="s">
        <v>128</v>
      </c>
      <c r="G3" s="122" t="s">
        <v>24</v>
      </c>
      <c r="H3" s="122" t="s">
        <v>133</v>
      </c>
      <c r="I3" s="122" t="s">
        <v>134</v>
      </c>
      <c r="J3" s="122">
        <v>46</v>
      </c>
      <c r="K3" s="122">
        <v>74</v>
      </c>
      <c r="L3" s="122">
        <v>66</v>
      </c>
      <c r="M3" s="122">
        <f t="shared" si="0"/>
        <v>186</v>
      </c>
    </row>
    <row r="4" spans="1:14" ht="15.75" customHeight="1" x14ac:dyDescent="0.2">
      <c r="A4" s="122" t="s">
        <v>59</v>
      </c>
      <c r="B4" s="123" t="s">
        <v>413</v>
      </c>
      <c r="C4" s="123">
        <v>399335</v>
      </c>
      <c r="D4" s="124">
        <v>840003204763196</v>
      </c>
      <c r="E4" s="125">
        <v>43521</v>
      </c>
      <c r="F4" s="122" t="s">
        <v>128</v>
      </c>
      <c r="G4" s="122" t="s">
        <v>417</v>
      </c>
      <c r="H4" s="122" t="s">
        <v>133</v>
      </c>
      <c r="I4" s="122" t="s">
        <v>134</v>
      </c>
      <c r="J4" s="126"/>
      <c r="K4" s="126">
        <v>20</v>
      </c>
      <c r="L4" s="126">
        <v>88</v>
      </c>
      <c r="M4" s="122">
        <f t="shared" si="0"/>
        <v>108</v>
      </c>
      <c r="N4" s="49"/>
    </row>
    <row r="5" spans="1:14" ht="15.75" customHeight="1" x14ac:dyDescent="0.2">
      <c r="A5" s="122" t="s">
        <v>79</v>
      </c>
      <c r="B5" s="123">
        <v>907</v>
      </c>
      <c r="C5" s="123">
        <v>44085126</v>
      </c>
      <c r="D5" s="124">
        <v>840003148462030</v>
      </c>
      <c r="E5" s="125">
        <v>43568</v>
      </c>
      <c r="F5" s="122" t="s">
        <v>198</v>
      </c>
      <c r="G5" s="122" t="s">
        <v>24</v>
      </c>
      <c r="H5" s="122" t="s">
        <v>199</v>
      </c>
      <c r="I5" s="122" t="s">
        <v>202</v>
      </c>
      <c r="J5" s="122">
        <v>54</v>
      </c>
      <c r="K5" s="122">
        <v>28</v>
      </c>
      <c r="L5" s="122">
        <v>24</v>
      </c>
      <c r="M5" s="122">
        <f t="shared" si="0"/>
        <v>106</v>
      </c>
    </row>
    <row r="6" spans="1:14" ht="15.75" customHeight="1" x14ac:dyDescent="0.2">
      <c r="A6" s="122" t="s">
        <v>52</v>
      </c>
      <c r="B6" s="123">
        <v>906</v>
      </c>
      <c r="C6" s="123"/>
      <c r="D6" s="124">
        <v>840003130612830</v>
      </c>
      <c r="E6" s="125">
        <v>43558</v>
      </c>
      <c r="F6" s="122" t="s">
        <v>176</v>
      </c>
      <c r="G6" s="122" t="s">
        <v>24</v>
      </c>
      <c r="H6" s="122" t="s">
        <v>177</v>
      </c>
      <c r="I6" s="122" t="s">
        <v>179</v>
      </c>
      <c r="J6" s="126">
        <v>60</v>
      </c>
      <c r="K6" s="126">
        <v>42</v>
      </c>
      <c r="L6" s="126"/>
      <c r="M6" s="122">
        <f t="shared" si="0"/>
        <v>102</v>
      </c>
      <c r="N6" s="49"/>
    </row>
    <row r="7" spans="1:14" ht="15.75" customHeight="1" x14ac:dyDescent="0.2">
      <c r="A7" s="122" t="s">
        <v>38</v>
      </c>
      <c r="B7" s="123">
        <v>996</v>
      </c>
      <c r="C7" s="123">
        <v>4289485</v>
      </c>
      <c r="D7" s="124">
        <v>840003208551500</v>
      </c>
      <c r="E7" s="125">
        <v>43578</v>
      </c>
      <c r="F7" s="122" t="s">
        <v>48</v>
      </c>
      <c r="G7" s="122" t="s">
        <v>24</v>
      </c>
      <c r="H7" s="122" t="s">
        <v>54</v>
      </c>
      <c r="I7" s="122" t="s">
        <v>57</v>
      </c>
      <c r="J7" s="122">
        <v>62</v>
      </c>
      <c r="K7" s="122">
        <v>12</v>
      </c>
      <c r="L7" s="122">
        <v>24</v>
      </c>
      <c r="M7" s="122">
        <f t="shared" si="0"/>
        <v>98</v>
      </c>
    </row>
    <row r="8" spans="1:14" ht="15.75" customHeight="1" x14ac:dyDescent="0.2">
      <c r="A8" s="122" t="s">
        <v>187</v>
      </c>
      <c r="B8" s="123" t="s">
        <v>232</v>
      </c>
      <c r="C8" s="123" t="s">
        <v>234</v>
      </c>
      <c r="D8" s="124">
        <v>840003211676112</v>
      </c>
      <c r="E8" s="125">
        <v>43518</v>
      </c>
      <c r="F8" s="122" t="s">
        <v>236</v>
      </c>
      <c r="G8" s="122" t="s">
        <v>24</v>
      </c>
      <c r="H8" s="122" t="s">
        <v>238</v>
      </c>
      <c r="I8" s="122" t="s">
        <v>239</v>
      </c>
      <c r="J8" s="126">
        <v>44</v>
      </c>
      <c r="K8" s="126">
        <v>26</v>
      </c>
      <c r="L8" s="126">
        <v>26</v>
      </c>
      <c r="M8" s="126">
        <f t="shared" si="0"/>
        <v>96</v>
      </c>
    </row>
    <row r="9" spans="1:14" ht="15.75" customHeight="1" x14ac:dyDescent="0.2">
      <c r="A9" s="122" t="s">
        <v>15</v>
      </c>
      <c r="B9" s="123">
        <v>9478</v>
      </c>
      <c r="C9" s="123" t="s">
        <v>19</v>
      </c>
      <c r="D9" s="124">
        <v>840803138981139</v>
      </c>
      <c r="E9" s="125">
        <v>43162</v>
      </c>
      <c r="F9" s="122" t="s">
        <v>23</v>
      </c>
      <c r="G9" s="122" t="s">
        <v>24</v>
      </c>
      <c r="H9" s="122" t="s">
        <v>25</v>
      </c>
      <c r="I9" s="122" t="s">
        <v>27</v>
      </c>
      <c r="J9" s="122">
        <v>50</v>
      </c>
      <c r="K9" s="122">
        <v>20</v>
      </c>
      <c r="L9" s="122">
        <v>26</v>
      </c>
      <c r="M9" s="122">
        <f t="shared" si="0"/>
        <v>96</v>
      </c>
      <c r="N9" s="49"/>
    </row>
    <row r="10" spans="1:14" ht="15.75" customHeight="1" x14ac:dyDescent="0.2">
      <c r="A10" s="122" t="s">
        <v>226</v>
      </c>
      <c r="B10" s="123" t="s">
        <v>583</v>
      </c>
      <c r="C10" s="123">
        <v>503566</v>
      </c>
      <c r="D10" s="124">
        <v>840003148458311</v>
      </c>
      <c r="E10" s="125">
        <v>43562</v>
      </c>
      <c r="F10" s="122" t="s">
        <v>584</v>
      </c>
      <c r="G10" s="122" t="s">
        <v>24</v>
      </c>
      <c r="H10" s="122" t="s">
        <v>585</v>
      </c>
      <c r="I10" s="122" t="s">
        <v>586</v>
      </c>
      <c r="J10" s="122">
        <v>18</v>
      </c>
      <c r="K10" s="122">
        <v>44</v>
      </c>
      <c r="L10" s="122">
        <v>30</v>
      </c>
      <c r="M10" s="122">
        <f t="shared" si="0"/>
        <v>92</v>
      </c>
    </row>
    <row r="11" spans="1:14" ht="15.75" customHeight="1" x14ac:dyDescent="0.2">
      <c r="A11" s="122" t="s">
        <v>157</v>
      </c>
      <c r="B11" s="123">
        <v>935</v>
      </c>
      <c r="C11" s="123">
        <v>4289472</v>
      </c>
      <c r="D11" s="124">
        <v>840003208551552</v>
      </c>
      <c r="E11" s="125">
        <v>43512</v>
      </c>
      <c r="F11" s="122" t="s">
        <v>161</v>
      </c>
      <c r="G11" s="122" t="s">
        <v>24</v>
      </c>
      <c r="H11" s="122" t="s">
        <v>162</v>
      </c>
      <c r="I11" s="122" t="s">
        <v>163</v>
      </c>
      <c r="J11" s="122">
        <v>48</v>
      </c>
      <c r="K11" s="122"/>
      <c r="L11" s="122">
        <v>44</v>
      </c>
      <c r="M11" s="122">
        <f t="shared" si="0"/>
        <v>92</v>
      </c>
    </row>
    <row r="12" spans="1:14" s="116" customFormat="1" ht="15.75" customHeight="1" x14ac:dyDescent="0.2">
      <c r="A12" s="127" t="s">
        <v>16</v>
      </c>
      <c r="B12" s="128"/>
      <c r="C12" s="128"/>
      <c r="D12" s="129">
        <v>840003204763191</v>
      </c>
      <c r="E12" s="130"/>
      <c r="F12" s="127" t="s">
        <v>22</v>
      </c>
      <c r="G12" s="127" t="s">
        <v>24</v>
      </c>
      <c r="H12" s="127" t="s">
        <v>26</v>
      </c>
      <c r="I12" s="127" t="s">
        <v>21</v>
      </c>
      <c r="J12" s="127">
        <v>64</v>
      </c>
      <c r="K12" s="127"/>
      <c r="L12" s="127">
        <v>20</v>
      </c>
      <c r="M12" s="131">
        <f t="shared" si="0"/>
        <v>84</v>
      </c>
    </row>
    <row r="13" spans="1:14" s="116" customFormat="1" ht="15.75" customHeight="1" x14ac:dyDescent="0.2">
      <c r="A13" s="127" t="s">
        <v>16</v>
      </c>
      <c r="B13" s="128"/>
      <c r="C13" s="128"/>
      <c r="D13" s="129">
        <v>840003206196784</v>
      </c>
      <c r="E13" s="130">
        <v>43588</v>
      </c>
      <c r="F13" s="131"/>
      <c r="G13" s="127" t="s">
        <v>24</v>
      </c>
      <c r="H13" s="127" t="s">
        <v>120</v>
      </c>
      <c r="I13" s="127" t="s">
        <v>121</v>
      </c>
      <c r="J13" s="127">
        <v>54</v>
      </c>
      <c r="K13" s="127"/>
      <c r="L13" s="127">
        <v>30</v>
      </c>
      <c r="M13" s="131">
        <f t="shared" si="0"/>
        <v>84</v>
      </c>
    </row>
    <row r="14" spans="1:14" s="116" customFormat="1" ht="15.75" customHeight="1" x14ac:dyDescent="0.2">
      <c r="A14" s="127" t="s">
        <v>16</v>
      </c>
      <c r="B14" s="128" t="s">
        <v>553</v>
      </c>
      <c r="C14" s="128" t="s">
        <v>554</v>
      </c>
      <c r="D14" s="129">
        <v>840003292598813</v>
      </c>
      <c r="E14" s="130">
        <v>43561</v>
      </c>
      <c r="F14" s="127" t="s">
        <v>128</v>
      </c>
      <c r="G14" s="127" t="s">
        <v>556</v>
      </c>
      <c r="H14" s="127" t="s">
        <v>511</v>
      </c>
      <c r="I14" s="127" t="s">
        <v>512</v>
      </c>
      <c r="J14" s="131">
        <v>60</v>
      </c>
      <c r="K14" s="131">
        <v>21</v>
      </c>
      <c r="L14" s="131"/>
      <c r="M14" s="131">
        <f t="shared" si="0"/>
        <v>81</v>
      </c>
    </row>
    <row r="15" spans="1:14" s="116" customFormat="1" ht="15.75" customHeight="1" x14ac:dyDescent="0.2">
      <c r="A15" s="127" t="s">
        <v>153</v>
      </c>
      <c r="B15" s="128" t="s">
        <v>154</v>
      </c>
      <c r="C15" s="128">
        <v>501983</v>
      </c>
      <c r="D15" s="129">
        <v>840003207152800</v>
      </c>
      <c r="E15" s="130">
        <v>43544</v>
      </c>
      <c r="F15" s="127" t="s">
        <v>155</v>
      </c>
      <c r="G15" s="127" t="s">
        <v>24</v>
      </c>
      <c r="H15" s="127" t="s">
        <v>156</v>
      </c>
      <c r="I15" s="127" t="s">
        <v>29</v>
      </c>
      <c r="J15" s="127">
        <v>48</v>
      </c>
      <c r="K15" s="127"/>
      <c r="L15" s="127">
        <v>30</v>
      </c>
      <c r="M15" s="127">
        <f t="shared" si="0"/>
        <v>78</v>
      </c>
    </row>
    <row r="16" spans="1:14" s="116" customFormat="1" ht="15.75" customHeight="1" x14ac:dyDescent="0.2">
      <c r="A16" s="127" t="s">
        <v>164</v>
      </c>
      <c r="B16" s="128" t="s">
        <v>266</v>
      </c>
      <c r="C16" s="128">
        <v>3609894</v>
      </c>
      <c r="D16" s="129">
        <v>840003208587133</v>
      </c>
      <c r="E16" s="130">
        <v>43525</v>
      </c>
      <c r="F16" s="127" t="s">
        <v>268</v>
      </c>
      <c r="G16" s="127" t="s">
        <v>24</v>
      </c>
      <c r="H16" s="127" t="s">
        <v>270</v>
      </c>
      <c r="I16" s="127" t="s">
        <v>272</v>
      </c>
      <c r="J16" s="127">
        <v>40</v>
      </c>
      <c r="K16" s="127">
        <v>12</v>
      </c>
      <c r="L16" s="127">
        <v>24</v>
      </c>
      <c r="M16" s="127">
        <f t="shared" si="0"/>
        <v>76</v>
      </c>
    </row>
    <row r="17" spans="1:14" s="116" customFormat="1" ht="15.75" customHeight="1" x14ac:dyDescent="0.2">
      <c r="A17" s="127" t="s">
        <v>157</v>
      </c>
      <c r="B17" s="128">
        <v>9102</v>
      </c>
      <c r="C17" s="128" t="s">
        <v>436</v>
      </c>
      <c r="D17" s="129">
        <v>840003208551489</v>
      </c>
      <c r="E17" s="130">
        <v>43588</v>
      </c>
      <c r="F17" s="127" t="s">
        <v>262</v>
      </c>
      <c r="G17" s="127" t="s">
        <v>24</v>
      </c>
      <c r="H17" s="127" t="s">
        <v>438</v>
      </c>
      <c r="I17" s="127" t="s">
        <v>117</v>
      </c>
      <c r="J17" s="127">
        <v>28</v>
      </c>
      <c r="K17" s="127"/>
      <c r="L17" s="127">
        <v>46</v>
      </c>
      <c r="M17" s="127">
        <f t="shared" si="0"/>
        <v>74</v>
      </c>
    </row>
    <row r="18" spans="1:14" s="116" customFormat="1" ht="15.75" customHeight="1" x14ac:dyDescent="0.2">
      <c r="A18" s="127" t="s">
        <v>215</v>
      </c>
      <c r="B18" s="128" t="s">
        <v>216</v>
      </c>
      <c r="C18" s="128">
        <v>3613112</v>
      </c>
      <c r="D18" s="129">
        <v>840003201351752</v>
      </c>
      <c r="E18" s="130">
        <v>43550</v>
      </c>
      <c r="F18" s="127" t="s">
        <v>220</v>
      </c>
      <c r="G18" s="127" t="s">
        <v>24</v>
      </c>
      <c r="H18" s="127" t="s">
        <v>221</v>
      </c>
      <c r="I18" s="127" t="s">
        <v>222</v>
      </c>
      <c r="J18" s="127">
        <v>45</v>
      </c>
      <c r="K18" s="127">
        <v>28</v>
      </c>
      <c r="L18" s="127"/>
      <c r="M18" s="127">
        <f t="shared" si="0"/>
        <v>73</v>
      </c>
    </row>
    <row r="19" spans="1:14" s="116" customFormat="1" ht="15.75" customHeight="1" x14ac:dyDescent="0.2">
      <c r="A19" s="127" t="s">
        <v>52</v>
      </c>
      <c r="B19" s="128"/>
      <c r="C19" s="128"/>
      <c r="D19" s="129">
        <v>840003005301346</v>
      </c>
      <c r="E19" s="130">
        <v>43588</v>
      </c>
      <c r="F19" s="127" t="s">
        <v>498</v>
      </c>
      <c r="G19" s="127" t="s">
        <v>24</v>
      </c>
      <c r="H19" s="127" t="s">
        <v>178</v>
      </c>
      <c r="I19" s="127" t="s">
        <v>180</v>
      </c>
      <c r="J19" s="131">
        <f>6*12</f>
        <v>72</v>
      </c>
      <c r="K19" s="131"/>
      <c r="L19" s="131"/>
      <c r="M19" s="131">
        <f t="shared" si="0"/>
        <v>72</v>
      </c>
    </row>
    <row r="20" spans="1:14" s="116" customFormat="1" ht="15.75" customHeight="1" x14ac:dyDescent="0.2">
      <c r="A20" s="127" t="s">
        <v>157</v>
      </c>
      <c r="B20" s="128">
        <v>985</v>
      </c>
      <c r="C20" s="128" t="s">
        <v>240</v>
      </c>
      <c r="D20" s="129">
        <v>840003208551499</v>
      </c>
      <c r="E20" s="130">
        <v>43560</v>
      </c>
      <c r="F20" s="127" t="s">
        <v>161</v>
      </c>
      <c r="G20" s="127" t="s">
        <v>24</v>
      </c>
      <c r="H20" s="127" t="s">
        <v>241</v>
      </c>
      <c r="I20" s="127" t="s">
        <v>117</v>
      </c>
      <c r="J20" s="127">
        <v>42</v>
      </c>
      <c r="K20" s="127"/>
      <c r="L20" s="127">
        <v>30</v>
      </c>
      <c r="M20" s="127">
        <f t="shared" si="0"/>
        <v>72</v>
      </c>
    </row>
    <row r="21" spans="1:14" s="137" customFormat="1" ht="15.75" customHeight="1" x14ac:dyDescent="0.2">
      <c r="A21" s="132" t="s">
        <v>30</v>
      </c>
      <c r="B21" s="133">
        <v>1905</v>
      </c>
      <c r="C21" s="133" t="s">
        <v>39</v>
      </c>
      <c r="D21" s="134">
        <v>840003006382265</v>
      </c>
      <c r="E21" s="135">
        <v>43545</v>
      </c>
      <c r="F21" s="136"/>
      <c r="G21" s="132" t="s">
        <v>24</v>
      </c>
      <c r="H21" s="132" t="s">
        <v>42</v>
      </c>
      <c r="I21" s="132" t="s">
        <v>43</v>
      </c>
      <c r="J21" s="132">
        <v>40</v>
      </c>
      <c r="K21" s="132"/>
      <c r="L21" s="132">
        <v>30</v>
      </c>
      <c r="M21" s="132">
        <f t="shared" si="0"/>
        <v>70</v>
      </c>
    </row>
    <row r="22" spans="1:14" s="142" customFormat="1" ht="15.75" customHeight="1" x14ac:dyDescent="0.2">
      <c r="A22" s="138" t="s">
        <v>164</v>
      </c>
      <c r="B22" s="139" t="s">
        <v>158</v>
      </c>
      <c r="C22" s="139">
        <v>3621217</v>
      </c>
      <c r="D22" s="140">
        <v>840003204376995</v>
      </c>
      <c r="E22" s="141">
        <v>43480</v>
      </c>
      <c r="F22" s="138" t="s">
        <v>166</v>
      </c>
      <c r="G22" s="138" t="s">
        <v>24</v>
      </c>
      <c r="H22" s="138" t="s">
        <v>168</v>
      </c>
      <c r="I22" s="138" t="s">
        <v>170</v>
      </c>
      <c r="J22" s="138">
        <v>48</v>
      </c>
      <c r="K22" s="138">
        <v>20</v>
      </c>
      <c r="L22" s="138"/>
      <c r="M22" s="138">
        <f t="shared" si="0"/>
        <v>68</v>
      </c>
    </row>
    <row r="23" spans="1:14" ht="15.75" customHeight="1" x14ac:dyDescent="0.2">
      <c r="A23" s="118" t="s">
        <v>349</v>
      </c>
      <c r="B23" s="119" t="s">
        <v>350</v>
      </c>
      <c r="C23" s="119" t="s">
        <v>351</v>
      </c>
      <c r="D23" s="120">
        <v>840003204763194</v>
      </c>
      <c r="E23" s="121">
        <v>43477</v>
      </c>
      <c r="F23" s="117" t="s">
        <v>128</v>
      </c>
      <c r="G23" s="118" t="s">
        <v>24</v>
      </c>
      <c r="H23" s="118" t="s">
        <v>353</v>
      </c>
      <c r="I23" s="117" t="s">
        <v>117</v>
      </c>
      <c r="J23" s="118">
        <v>35</v>
      </c>
      <c r="K23" s="118"/>
      <c r="L23" s="118">
        <v>32</v>
      </c>
      <c r="M23" s="118">
        <f t="shared" si="0"/>
        <v>67</v>
      </c>
    </row>
    <row r="24" spans="1:14" ht="15.75" customHeight="1" x14ac:dyDescent="0.2">
      <c r="A24" s="49" t="s">
        <v>204</v>
      </c>
      <c r="B24" s="50" t="s">
        <v>247</v>
      </c>
      <c r="C24" s="50">
        <v>501612</v>
      </c>
      <c r="D24" s="51">
        <v>840003135189469</v>
      </c>
      <c r="E24" s="52">
        <v>43546</v>
      </c>
      <c r="F24" s="81" t="s">
        <v>248</v>
      </c>
      <c r="G24" s="49" t="s">
        <v>249</v>
      </c>
      <c r="H24" s="49" t="s">
        <v>131</v>
      </c>
      <c r="I24" s="81" t="s">
        <v>132</v>
      </c>
      <c r="J24" s="49">
        <v>40</v>
      </c>
      <c r="K24" s="49"/>
      <c r="L24" s="49">
        <v>25</v>
      </c>
      <c r="M24" s="49">
        <f t="shared" si="0"/>
        <v>65</v>
      </c>
    </row>
    <row r="25" spans="1:14" ht="15.75" customHeight="1" x14ac:dyDescent="0.2">
      <c r="A25" s="49" t="s">
        <v>215</v>
      </c>
      <c r="B25" s="50" t="s">
        <v>244</v>
      </c>
      <c r="C25" s="50">
        <v>3627680</v>
      </c>
      <c r="D25" s="51">
        <v>840003203337033</v>
      </c>
      <c r="E25" s="52">
        <v>43592</v>
      </c>
      <c r="F25" s="81" t="s">
        <v>98</v>
      </c>
      <c r="G25" s="49" t="s">
        <v>24</v>
      </c>
      <c r="H25" s="49" t="s">
        <v>101</v>
      </c>
      <c r="I25" s="81" t="s">
        <v>102</v>
      </c>
      <c r="J25" s="49">
        <v>42</v>
      </c>
      <c r="K25" s="49"/>
      <c r="L25" s="49">
        <v>22</v>
      </c>
      <c r="M25" s="49">
        <f t="shared" si="0"/>
        <v>64</v>
      </c>
    </row>
    <row r="26" spans="1:14" ht="15.75" customHeight="1" x14ac:dyDescent="0.2">
      <c r="A26" s="54" t="s">
        <v>204</v>
      </c>
      <c r="B26" s="56" t="s">
        <v>206</v>
      </c>
      <c r="C26" s="56">
        <v>504619</v>
      </c>
      <c r="D26" s="57">
        <v>840003211295406</v>
      </c>
      <c r="E26" s="58">
        <v>43587</v>
      </c>
      <c r="F26" s="81" t="s">
        <v>209</v>
      </c>
      <c r="G26" s="54" t="s">
        <v>24</v>
      </c>
      <c r="H26" s="54" t="s">
        <v>210</v>
      </c>
      <c r="I26" s="81" t="s">
        <v>212</v>
      </c>
      <c r="J26" s="54">
        <v>45</v>
      </c>
      <c r="K26" s="54">
        <v>18</v>
      </c>
      <c r="L26" s="54"/>
      <c r="M26" s="54">
        <f t="shared" si="0"/>
        <v>63</v>
      </c>
    </row>
    <row r="27" spans="1:14" ht="15.75" customHeight="1" x14ac:dyDescent="0.2">
      <c r="A27" s="55" t="s">
        <v>30</v>
      </c>
      <c r="B27" s="59">
        <v>29</v>
      </c>
      <c r="C27" s="59" t="s">
        <v>31</v>
      </c>
      <c r="D27" s="60">
        <v>840003203828330</v>
      </c>
      <c r="E27" s="61">
        <v>43467</v>
      </c>
      <c r="F27" s="81" t="s">
        <v>32</v>
      </c>
      <c r="G27" s="55" t="s">
        <v>24</v>
      </c>
      <c r="H27" s="55" t="s">
        <v>33</v>
      </c>
      <c r="I27" s="81" t="s">
        <v>34</v>
      </c>
      <c r="J27" s="55">
        <v>45</v>
      </c>
      <c r="K27" s="55">
        <v>10</v>
      </c>
      <c r="L27" s="55">
        <v>6</v>
      </c>
      <c r="M27" s="55">
        <f t="shared" si="0"/>
        <v>61</v>
      </c>
    </row>
    <row r="28" spans="1:14" ht="15.75" customHeight="1" x14ac:dyDescent="0.2">
      <c r="A28" s="49" t="s">
        <v>15</v>
      </c>
      <c r="B28" s="50">
        <v>1906</v>
      </c>
      <c r="C28" s="50">
        <v>19506015</v>
      </c>
      <c r="D28" s="51">
        <v>840003006382274</v>
      </c>
      <c r="E28" s="52">
        <v>43539</v>
      </c>
      <c r="F28" s="81" t="s">
        <v>71</v>
      </c>
      <c r="G28" s="49" t="s">
        <v>24</v>
      </c>
      <c r="H28" s="49" t="s">
        <v>72</v>
      </c>
      <c r="I28" s="81" t="s">
        <v>73</v>
      </c>
      <c r="J28" s="49">
        <v>35</v>
      </c>
      <c r="K28" s="49"/>
      <c r="L28" s="49">
        <v>24</v>
      </c>
      <c r="M28" s="49">
        <f t="shared" si="0"/>
        <v>59</v>
      </c>
    </row>
    <row r="29" spans="1:14" ht="15.75" customHeight="1" x14ac:dyDescent="0.2">
      <c r="A29" s="49" t="s">
        <v>157</v>
      </c>
      <c r="B29" s="50" t="s">
        <v>507</v>
      </c>
      <c r="C29" s="50" t="s">
        <v>508</v>
      </c>
      <c r="D29" s="51">
        <v>840003142045617</v>
      </c>
      <c r="E29" s="52">
        <v>43498</v>
      </c>
      <c r="F29" s="81" t="s">
        <v>510</v>
      </c>
      <c r="G29" s="49" t="s">
        <v>24</v>
      </c>
      <c r="H29" s="49" t="s">
        <v>511</v>
      </c>
      <c r="I29" s="81" t="s">
        <v>512</v>
      </c>
      <c r="J29" s="49">
        <v>24</v>
      </c>
      <c r="K29" s="49">
        <v>32</v>
      </c>
      <c r="L29" s="49"/>
      <c r="M29" s="49">
        <f t="shared" si="0"/>
        <v>56</v>
      </c>
      <c r="N29" s="49"/>
    </row>
    <row r="30" spans="1:14" ht="15.75" customHeight="1" x14ac:dyDescent="0.2">
      <c r="A30" s="49" t="s">
        <v>59</v>
      </c>
      <c r="B30" s="50" t="s">
        <v>60</v>
      </c>
      <c r="C30" s="50" t="s">
        <v>61</v>
      </c>
      <c r="D30" s="51">
        <v>840003005316576</v>
      </c>
      <c r="E30" s="52">
        <v>43529</v>
      </c>
      <c r="F30" s="81" t="s">
        <v>64</v>
      </c>
      <c r="G30" s="49" t="s">
        <v>67</v>
      </c>
      <c r="H30" s="49" t="s">
        <v>69</v>
      </c>
      <c r="I30" s="81" t="s">
        <v>70</v>
      </c>
      <c r="J30" s="49">
        <v>56</v>
      </c>
      <c r="K30" s="49"/>
      <c r="L30" s="49"/>
      <c r="M30" s="49">
        <f t="shared" si="0"/>
        <v>56</v>
      </c>
      <c r="N30" s="49"/>
    </row>
    <row r="31" spans="1:14" ht="15.75" customHeight="1" x14ac:dyDescent="0.2">
      <c r="A31" s="49" t="s">
        <v>79</v>
      </c>
      <c r="B31" s="50">
        <v>936</v>
      </c>
      <c r="C31" s="50" t="s">
        <v>83</v>
      </c>
      <c r="D31" s="51">
        <v>840003840003203</v>
      </c>
      <c r="E31" s="52">
        <v>43590</v>
      </c>
      <c r="F31" s="81" t="s">
        <v>84</v>
      </c>
      <c r="G31" s="49" t="s">
        <v>24</v>
      </c>
      <c r="H31" s="49" t="s">
        <v>85</v>
      </c>
      <c r="I31" s="81" t="s">
        <v>70</v>
      </c>
      <c r="J31" s="49">
        <v>56</v>
      </c>
      <c r="K31" s="49"/>
      <c r="L31" s="49"/>
      <c r="M31" s="49">
        <f t="shared" si="0"/>
        <v>56</v>
      </c>
      <c r="N31" s="49"/>
    </row>
    <row r="32" spans="1:14" ht="15.75" customHeight="1" x14ac:dyDescent="0.2">
      <c r="A32" s="49" t="s">
        <v>226</v>
      </c>
      <c r="B32" s="50" t="s">
        <v>229</v>
      </c>
      <c r="C32" s="50">
        <v>501628</v>
      </c>
      <c r="D32" s="51">
        <v>840003134922456</v>
      </c>
      <c r="E32" s="52">
        <v>43539</v>
      </c>
      <c r="F32" s="81" t="s">
        <v>233</v>
      </c>
      <c r="G32" s="49" t="s">
        <v>24</v>
      </c>
      <c r="H32" s="49" t="s">
        <v>235</v>
      </c>
      <c r="I32" s="81" t="s">
        <v>237</v>
      </c>
      <c r="J32" s="49">
        <v>44</v>
      </c>
      <c r="K32" s="49"/>
      <c r="L32" s="49">
        <v>12</v>
      </c>
      <c r="M32" s="49">
        <f t="shared" si="0"/>
        <v>56</v>
      </c>
    </row>
    <row r="33" spans="1:14" ht="15.75" customHeight="1" x14ac:dyDescent="0.2">
      <c r="A33" s="49" t="s">
        <v>16</v>
      </c>
      <c r="B33" s="50" t="s">
        <v>94</v>
      </c>
      <c r="C33" s="50"/>
      <c r="D33" s="51">
        <v>840003201449001</v>
      </c>
      <c r="E33" s="52">
        <v>43614</v>
      </c>
      <c r="F33" s="81" t="s">
        <v>96</v>
      </c>
      <c r="G33" s="49" t="s">
        <v>100</v>
      </c>
      <c r="H33" s="49" t="s">
        <v>13</v>
      </c>
      <c r="I33" s="81" t="s">
        <v>14</v>
      </c>
      <c r="J33" s="49">
        <v>55</v>
      </c>
      <c r="K33" s="49"/>
      <c r="L33" s="49"/>
      <c r="M33" s="40">
        <f t="shared" si="0"/>
        <v>55</v>
      </c>
    </row>
    <row r="34" spans="1:14" ht="15.75" customHeight="1" x14ac:dyDescent="0.2">
      <c r="A34" s="54" t="s">
        <v>52</v>
      </c>
      <c r="B34" s="56"/>
      <c r="C34" s="56"/>
      <c r="D34" s="57">
        <v>840006141962508</v>
      </c>
      <c r="E34" s="58">
        <v>43551</v>
      </c>
      <c r="F34" s="81" t="s">
        <v>45</v>
      </c>
      <c r="G34" s="54" t="s">
        <v>52</v>
      </c>
      <c r="H34" s="54" t="s">
        <v>110</v>
      </c>
      <c r="I34" s="81" t="s">
        <v>47</v>
      </c>
      <c r="J34" s="54">
        <v>54</v>
      </c>
      <c r="K34" s="54"/>
      <c r="L34" s="54"/>
      <c r="M34" s="45">
        <f t="shared" ref="M34:M65" si="1">SUM(J34:L34)</f>
        <v>54</v>
      </c>
      <c r="N34" s="49"/>
    </row>
    <row r="35" spans="1:14" ht="15.75" customHeight="1" x14ac:dyDescent="0.2">
      <c r="A35" s="49" t="s">
        <v>157</v>
      </c>
      <c r="B35" s="50" t="s">
        <v>727</v>
      </c>
      <c r="C35" s="50" t="s">
        <v>728</v>
      </c>
      <c r="D35" s="51">
        <v>840003203336901</v>
      </c>
      <c r="E35" s="52">
        <v>43474</v>
      </c>
      <c r="F35" s="81" t="s">
        <v>729</v>
      </c>
      <c r="G35" s="49" t="s">
        <v>24</v>
      </c>
      <c r="H35" s="49" t="s">
        <v>691</v>
      </c>
      <c r="I35" s="81" t="s">
        <v>212</v>
      </c>
      <c r="J35" s="40">
        <v>42</v>
      </c>
      <c r="K35" s="40">
        <v>10</v>
      </c>
      <c r="M35" s="49">
        <f t="shared" si="1"/>
        <v>52</v>
      </c>
    </row>
    <row r="36" spans="1:14" ht="15.75" customHeight="1" x14ac:dyDescent="0.2">
      <c r="A36" s="55" t="s">
        <v>59</v>
      </c>
      <c r="B36" s="59" t="s">
        <v>299</v>
      </c>
      <c r="C36" s="59">
        <v>401177</v>
      </c>
      <c r="D36" s="60">
        <v>840003211639327</v>
      </c>
      <c r="E36" s="61">
        <v>43573</v>
      </c>
      <c r="F36" s="81" t="s">
        <v>301</v>
      </c>
      <c r="G36" s="55" t="s">
        <v>24</v>
      </c>
      <c r="H36" s="55" t="s">
        <v>62</v>
      </c>
      <c r="I36" s="81" t="s">
        <v>63</v>
      </c>
      <c r="J36" s="55">
        <v>36</v>
      </c>
      <c r="K36" s="55"/>
      <c r="L36" s="55">
        <v>16</v>
      </c>
      <c r="M36" s="55">
        <f t="shared" si="1"/>
        <v>52</v>
      </c>
    </row>
    <row r="37" spans="1:14" ht="15.75" customHeight="1" x14ac:dyDescent="0.2">
      <c r="A37" s="49" t="s">
        <v>15</v>
      </c>
      <c r="B37" s="50">
        <v>1907</v>
      </c>
      <c r="C37" s="50">
        <v>19539384</v>
      </c>
      <c r="D37" s="51">
        <v>840003006382270</v>
      </c>
      <c r="E37" s="52">
        <v>43516</v>
      </c>
      <c r="F37" s="81" t="s">
        <v>71</v>
      </c>
      <c r="G37" s="49" t="s">
        <v>24</v>
      </c>
      <c r="H37" s="49" t="s">
        <v>152</v>
      </c>
      <c r="I37" s="81" t="s">
        <v>73</v>
      </c>
      <c r="J37" s="49">
        <v>6</v>
      </c>
      <c r="K37" s="49"/>
      <c r="L37" s="49">
        <v>46</v>
      </c>
      <c r="M37" s="49">
        <f t="shared" si="1"/>
        <v>52</v>
      </c>
    </row>
    <row r="38" spans="1:14" ht="15.75" customHeight="1" x14ac:dyDescent="0.2">
      <c r="A38" s="49" t="s">
        <v>16</v>
      </c>
      <c r="B38" s="50"/>
      <c r="C38" s="50"/>
      <c r="D38" s="51">
        <v>840003140530631</v>
      </c>
      <c r="E38" s="52">
        <v>43534</v>
      </c>
      <c r="F38" s="81" t="s">
        <v>385</v>
      </c>
      <c r="G38" s="49" t="s">
        <v>24</v>
      </c>
      <c r="H38" s="49" t="s">
        <v>270</v>
      </c>
      <c r="I38" s="81" t="s">
        <v>272</v>
      </c>
      <c r="J38" s="49">
        <v>30</v>
      </c>
      <c r="K38" s="49">
        <v>21</v>
      </c>
      <c r="L38" s="49"/>
      <c r="M38" s="40">
        <f t="shared" si="1"/>
        <v>51</v>
      </c>
    </row>
    <row r="39" spans="1:14" ht="15.75" customHeight="1" x14ac:dyDescent="0.2">
      <c r="A39" s="49" t="s">
        <v>15</v>
      </c>
      <c r="B39" s="50" t="s">
        <v>49</v>
      </c>
      <c r="C39" s="50" t="s">
        <v>50</v>
      </c>
      <c r="D39" s="51">
        <v>840003130065390</v>
      </c>
      <c r="E39" s="52">
        <v>43556</v>
      </c>
      <c r="F39" s="81" t="s">
        <v>51</v>
      </c>
      <c r="G39" s="49" t="s">
        <v>52</v>
      </c>
      <c r="H39" s="49" t="s">
        <v>53</v>
      </c>
      <c r="I39" s="81" t="s">
        <v>55</v>
      </c>
      <c r="J39" s="49">
        <v>36</v>
      </c>
      <c r="K39" s="49"/>
      <c r="L39" s="49">
        <v>15</v>
      </c>
      <c r="M39" s="49">
        <f t="shared" si="1"/>
        <v>51</v>
      </c>
    </row>
    <row r="40" spans="1:14" ht="15.75" customHeight="1" x14ac:dyDescent="0.2">
      <c r="A40" s="55" t="s">
        <v>215</v>
      </c>
      <c r="B40" s="59" t="s">
        <v>316</v>
      </c>
      <c r="C40" s="59">
        <v>3614552</v>
      </c>
      <c r="D40" s="60">
        <v>840003144279417</v>
      </c>
      <c r="E40" s="61">
        <v>43519</v>
      </c>
      <c r="F40" s="81" t="s">
        <v>317</v>
      </c>
      <c r="G40" s="55" t="s">
        <v>24</v>
      </c>
      <c r="H40" s="55" t="s">
        <v>318</v>
      </c>
      <c r="I40" s="81" t="s">
        <v>319</v>
      </c>
      <c r="J40" s="55">
        <v>36</v>
      </c>
      <c r="K40" s="55"/>
      <c r="L40" s="55">
        <v>15</v>
      </c>
      <c r="M40" s="55">
        <f t="shared" si="1"/>
        <v>51</v>
      </c>
      <c r="N40" s="49"/>
    </row>
    <row r="41" spans="1:14" ht="15.75" customHeight="1" x14ac:dyDescent="0.2">
      <c r="A41" s="49" t="s">
        <v>52</v>
      </c>
      <c r="B41" s="50"/>
      <c r="C41" s="50"/>
      <c r="D41" s="51">
        <v>840003204763196</v>
      </c>
      <c r="E41" s="52">
        <v>43522</v>
      </c>
      <c r="F41" s="81" t="s">
        <v>128</v>
      </c>
      <c r="G41" s="49" t="s">
        <v>52</v>
      </c>
      <c r="H41" s="49" t="s">
        <v>133</v>
      </c>
      <c r="I41" s="81" t="s">
        <v>134</v>
      </c>
      <c r="J41" s="49">
        <v>50</v>
      </c>
      <c r="K41" s="49"/>
      <c r="L41" s="49"/>
      <c r="M41" s="40">
        <f t="shared" si="1"/>
        <v>50</v>
      </c>
      <c r="N41" s="49"/>
    </row>
    <row r="42" spans="1:14" ht="15.75" customHeight="1" x14ac:dyDescent="0.2">
      <c r="A42" s="49" t="s">
        <v>321</v>
      </c>
      <c r="B42" s="50" t="s">
        <v>336</v>
      </c>
      <c r="C42" s="50" t="s">
        <v>338</v>
      </c>
      <c r="D42" s="51">
        <v>840003145426953</v>
      </c>
      <c r="E42" s="52">
        <v>43512</v>
      </c>
      <c r="F42" s="81" t="s">
        <v>340</v>
      </c>
      <c r="G42" s="49" t="s">
        <v>24</v>
      </c>
      <c r="H42" s="49" t="s">
        <v>342</v>
      </c>
      <c r="I42" s="81" t="s">
        <v>343</v>
      </c>
      <c r="J42" s="49">
        <v>10</v>
      </c>
      <c r="K42" s="49">
        <v>20</v>
      </c>
      <c r="L42" s="49">
        <v>20</v>
      </c>
      <c r="M42" s="49">
        <f t="shared" si="1"/>
        <v>50</v>
      </c>
    </row>
    <row r="43" spans="1:14" ht="15.75" customHeight="1" x14ac:dyDescent="0.2">
      <c r="A43" s="54" t="s">
        <v>79</v>
      </c>
      <c r="B43" s="56" t="s">
        <v>149</v>
      </c>
      <c r="C43" s="56">
        <v>44005808</v>
      </c>
      <c r="D43" s="57">
        <v>840003004438655</v>
      </c>
      <c r="E43" s="58">
        <v>43547</v>
      </c>
      <c r="F43" s="81" t="s">
        <v>151</v>
      </c>
      <c r="G43" s="54" t="s">
        <v>24</v>
      </c>
      <c r="H43" s="54" t="s">
        <v>36</v>
      </c>
      <c r="I43" s="81" t="s">
        <v>37</v>
      </c>
      <c r="J43" s="54">
        <v>48</v>
      </c>
      <c r="K43" s="54"/>
      <c r="L43" s="54"/>
      <c r="M43" s="54">
        <f t="shared" si="1"/>
        <v>48</v>
      </c>
      <c r="N43" s="49"/>
    </row>
    <row r="44" spans="1:14" ht="15.75" customHeight="1" x14ac:dyDescent="0.2">
      <c r="A44" s="55" t="s">
        <v>38</v>
      </c>
      <c r="B44" s="59" t="s">
        <v>361</v>
      </c>
      <c r="C44" s="59" t="s">
        <v>362</v>
      </c>
      <c r="D44" s="60">
        <v>840003201520461</v>
      </c>
      <c r="E44" s="61">
        <v>43520</v>
      </c>
      <c r="F44" s="81" t="s">
        <v>128</v>
      </c>
      <c r="G44" s="55" t="s">
        <v>24</v>
      </c>
      <c r="H44" s="55" t="s">
        <v>364</v>
      </c>
      <c r="I44" s="81" t="s">
        <v>365</v>
      </c>
      <c r="J44" s="55">
        <v>32</v>
      </c>
      <c r="K44" s="55"/>
      <c r="L44" s="55">
        <v>16</v>
      </c>
      <c r="M44" s="55">
        <f t="shared" si="1"/>
        <v>48</v>
      </c>
    </row>
    <row r="45" spans="1:14" ht="15.75" customHeight="1" x14ac:dyDescent="0.2">
      <c r="A45" s="55" t="s">
        <v>59</v>
      </c>
      <c r="B45" s="59" t="s">
        <v>379</v>
      </c>
      <c r="C45" s="59" t="s">
        <v>381</v>
      </c>
      <c r="D45" s="60">
        <v>840003146563102</v>
      </c>
      <c r="E45" s="61">
        <v>43532</v>
      </c>
      <c r="F45" s="81" t="s">
        <v>382</v>
      </c>
      <c r="G45" s="55" t="s">
        <v>52</v>
      </c>
      <c r="H45" s="55" t="s">
        <v>383</v>
      </c>
      <c r="I45" s="81" t="s">
        <v>384</v>
      </c>
      <c r="J45" s="55">
        <v>24</v>
      </c>
      <c r="K45" s="55">
        <v>24</v>
      </c>
      <c r="L45" s="55"/>
      <c r="M45" s="55">
        <f t="shared" si="1"/>
        <v>48</v>
      </c>
    </row>
    <row r="46" spans="1:14" ht="15.75" customHeight="1" x14ac:dyDescent="0.2">
      <c r="A46" s="49" t="s">
        <v>204</v>
      </c>
      <c r="B46" s="50" t="s">
        <v>44</v>
      </c>
      <c r="C46" s="50">
        <v>500405</v>
      </c>
      <c r="D46" s="51">
        <v>840003</v>
      </c>
      <c r="E46" s="52">
        <v>43527</v>
      </c>
      <c r="F46" s="81" t="s">
        <v>255</v>
      </c>
      <c r="G46" s="49" t="s">
        <v>24</v>
      </c>
      <c r="H46" s="49" t="s">
        <v>256</v>
      </c>
      <c r="I46" s="81" t="s">
        <v>258</v>
      </c>
      <c r="J46" s="49">
        <v>40</v>
      </c>
      <c r="K46" s="49">
        <v>6</v>
      </c>
      <c r="L46" s="49"/>
      <c r="M46" s="49">
        <f t="shared" si="1"/>
        <v>46</v>
      </c>
    </row>
    <row r="47" spans="1:14" ht="15.75" customHeight="1" x14ac:dyDescent="0.2">
      <c r="A47" s="49" t="s">
        <v>563</v>
      </c>
      <c r="B47" s="50" t="s">
        <v>564</v>
      </c>
      <c r="C47" s="50" t="s">
        <v>565</v>
      </c>
      <c r="D47" s="51">
        <v>840003136486583</v>
      </c>
      <c r="E47" s="52">
        <v>43715</v>
      </c>
      <c r="F47" s="81" t="s">
        <v>566</v>
      </c>
      <c r="G47" s="49" t="s">
        <v>24</v>
      </c>
      <c r="H47" s="49" t="s">
        <v>33</v>
      </c>
      <c r="I47" s="81" t="s">
        <v>34</v>
      </c>
      <c r="J47" s="49">
        <v>20</v>
      </c>
      <c r="K47" s="49">
        <v>10</v>
      </c>
      <c r="L47" s="49">
        <v>16</v>
      </c>
      <c r="M47" s="49">
        <f t="shared" si="1"/>
        <v>46</v>
      </c>
    </row>
    <row r="48" spans="1:14" ht="15.75" customHeight="1" x14ac:dyDescent="0.2">
      <c r="A48" s="49" t="s">
        <v>226</v>
      </c>
      <c r="B48" s="50" t="s">
        <v>388</v>
      </c>
      <c r="C48" s="50">
        <v>505467</v>
      </c>
      <c r="D48" s="51">
        <v>840003211639326</v>
      </c>
      <c r="E48" s="52">
        <v>43582</v>
      </c>
      <c r="F48" s="81" t="s">
        <v>392</v>
      </c>
      <c r="G48" s="49" t="s">
        <v>24</v>
      </c>
      <c r="H48" s="49" t="s">
        <v>62</v>
      </c>
      <c r="I48" s="81" t="s">
        <v>63</v>
      </c>
      <c r="J48" s="49">
        <v>30</v>
      </c>
      <c r="K48" s="49"/>
      <c r="L48" s="49">
        <v>16</v>
      </c>
      <c r="M48" s="49">
        <f t="shared" si="1"/>
        <v>46</v>
      </c>
    </row>
    <row r="49" spans="1:14" ht="15.75" customHeight="1" x14ac:dyDescent="0.2">
      <c r="A49" s="49" t="s">
        <v>16</v>
      </c>
      <c r="B49" s="50" t="s">
        <v>185</v>
      </c>
      <c r="C49" s="50">
        <v>399767</v>
      </c>
      <c r="D49" s="51">
        <v>840003201449006</v>
      </c>
      <c r="E49" s="52">
        <v>43561</v>
      </c>
      <c r="F49" s="81" t="s">
        <v>186</v>
      </c>
      <c r="G49" s="49" t="s">
        <v>188</v>
      </c>
      <c r="H49" s="49" t="s">
        <v>13</v>
      </c>
      <c r="I49" s="81" t="s">
        <v>14</v>
      </c>
      <c r="J49" s="49">
        <v>45</v>
      </c>
      <c r="K49" s="49"/>
      <c r="L49" s="49"/>
      <c r="M49" s="40">
        <f t="shared" si="1"/>
        <v>45</v>
      </c>
    </row>
    <row r="50" spans="1:14" ht="15.75" customHeight="1" x14ac:dyDescent="0.2">
      <c r="A50" s="54" t="s">
        <v>38</v>
      </c>
      <c r="B50" s="56">
        <v>1910</v>
      </c>
      <c r="C50" s="56">
        <v>42860153</v>
      </c>
      <c r="D50" s="57">
        <v>840003128636358</v>
      </c>
      <c r="E50" s="58">
        <v>43485</v>
      </c>
      <c r="F50" s="81" t="s">
        <v>346</v>
      </c>
      <c r="G50" s="54" t="s">
        <v>24</v>
      </c>
      <c r="H50" s="54" t="s">
        <v>348</v>
      </c>
      <c r="I50" s="81" t="s">
        <v>127</v>
      </c>
      <c r="J50" s="54">
        <v>35</v>
      </c>
      <c r="K50" s="54"/>
      <c r="L50" s="54">
        <v>10</v>
      </c>
      <c r="M50" s="54">
        <f t="shared" si="1"/>
        <v>45</v>
      </c>
    </row>
    <row r="51" spans="1:14" ht="15.75" customHeight="1" x14ac:dyDescent="0.2">
      <c r="A51" s="55" t="s">
        <v>280</v>
      </c>
      <c r="B51" s="59" t="s">
        <v>263</v>
      </c>
      <c r="C51" s="59" t="s">
        <v>264</v>
      </c>
      <c r="D51" s="60">
        <v>840003211791327</v>
      </c>
      <c r="E51" s="61">
        <v>43559</v>
      </c>
      <c r="F51" s="81" t="s">
        <v>265</v>
      </c>
      <c r="G51" s="55" t="s">
        <v>24</v>
      </c>
      <c r="H51" s="55" t="s">
        <v>252</v>
      </c>
      <c r="I51" s="81" t="s">
        <v>63</v>
      </c>
      <c r="J51" s="44">
        <v>20</v>
      </c>
      <c r="K51" s="44"/>
      <c r="L51" s="44">
        <v>25</v>
      </c>
      <c r="M51" s="55">
        <f t="shared" si="1"/>
        <v>45</v>
      </c>
      <c r="N51" s="49"/>
    </row>
    <row r="52" spans="1:14" ht="15.75" customHeight="1" x14ac:dyDescent="0.2">
      <c r="A52" s="55" t="s">
        <v>52</v>
      </c>
      <c r="B52" s="59"/>
      <c r="C52" s="59"/>
      <c r="D52" s="60">
        <v>840003008585326</v>
      </c>
      <c r="E52" s="61"/>
      <c r="F52" s="81" t="s">
        <v>181</v>
      </c>
      <c r="G52" s="55" t="s">
        <v>52</v>
      </c>
      <c r="H52" s="55" t="s">
        <v>25</v>
      </c>
      <c r="I52" s="81" t="s">
        <v>27</v>
      </c>
      <c r="J52" s="55">
        <v>45</v>
      </c>
      <c r="K52" s="55"/>
      <c r="L52" s="55"/>
      <c r="M52" s="44">
        <f t="shared" si="1"/>
        <v>45</v>
      </c>
    </row>
    <row r="53" spans="1:14" ht="15.75" customHeight="1" x14ac:dyDescent="0.2">
      <c r="A53" s="49" t="s">
        <v>52</v>
      </c>
      <c r="B53" s="50"/>
      <c r="C53" s="50"/>
      <c r="D53" s="51">
        <v>840003004435065</v>
      </c>
      <c r="E53" s="52">
        <v>43585</v>
      </c>
      <c r="F53" s="81" t="s">
        <v>182</v>
      </c>
      <c r="G53" s="49" t="s">
        <v>52</v>
      </c>
      <c r="H53" s="49" t="s">
        <v>162</v>
      </c>
      <c r="I53" s="81" t="s">
        <v>163</v>
      </c>
      <c r="J53" s="49">
        <v>45</v>
      </c>
      <c r="K53" s="49"/>
      <c r="L53" s="49"/>
      <c r="M53" s="40">
        <f t="shared" si="1"/>
        <v>45</v>
      </c>
    </row>
    <row r="54" spans="1:14" ht="15.75" customHeight="1" x14ac:dyDescent="0.2">
      <c r="A54" s="55" t="s">
        <v>30</v>
      </c>
      <c r="B54" s="59">
        <v>904</v>
      </c>
      <c r="C54" s="59">
        <v>19493724</v>
      </c>
      <c r="D54" s="60">
        <v>840003004438663</v>
      </c>
      <c r="E54" s="61">
        <v>43501</v>
      </c>
      <c r="F54" s="81" t="s">
        <v>35</v>
      </c>
      <c r="G54" s="55" t="s">
        <v>24</v>
      </c>
      <c r="H54" s="55" t="s">
        <v>36</v>
      </c>
      <c r="I54" s="81" t="s">
        <v>37</v>
      </c>
      <c r="J54" s="55">
        <v>44</v>
      </c>
      <c r="K54" s="55"/>
      <c r="L54" s="55"/>
      <c r="M54" s="55">
        <f t="shared" si="1"/>
        <v>44</v>
      </c>
    </row>
    <row r="55" spans="1:14" ht="15.75" customHeight="1" x14ac:dyDescent="0.2">
      <c r="A55" s="49" t="s">
        <v>215</v>
      </c>
      <c r="B55" s="50" t="s">
        <v>591</v>
      </c>
      <c r="C55" s="50">
        <v>3632593</v>
      </c>
      <c r="D55" s="51">
        <v>840003208217582</v>
      </c>
      <c r="E55" s="52">
        <v>43579</v>
      </c>
      <c r="F55" s="81" t="s">
        <v>592</v>
      </c>
      <c r="G55" s="49" t="s">
        <v>24</v>
      </c>
      <c r="H55" s="49" t="s">
        <v>77</v>
      </c>
      <c r="I55" s="81" t="s">
        <v>593</v>
      </c>
      <c r="J55" s="49">
        <v>18</v>
      </c>
      <c r="K55" s="49"/>
      <c r="L55" s="49">
        <v>24</v>
      </c>
      <c r="M55" s="49">
        <f t="shared" si="1"/>
        <v>42</v>
      </c>
      <c r="N55" s="49"/>
    </row>
    <row r="56" spans="1:14" ht="15.75" customHeight="1" x14ac:dyDescent="0.2">
      <c r="A56" s="49" t="s">
        <v>157</v>
      </c>
      <c r="B56" s="50" t="s">
        <v>261</v>
      </c>
      <c r="C56" s="50">
        <v>4285967</v>
      </c>
      <c r="D56" s="51">
        <v>840003004435056</v>
      </c>
      <c r="E56" s="52">
        <v>43510</v>
      </c>
      <c r="F56" s="81" t="s">
        <v>262</v>
      </c>
      <c r="G56" s="49" t="s">
        <v>24</v>
      </c>
      <c r="H56" s="49" t="s">
        <v>162</v>
      </c>
      <c r="I56" s="81" t="s">
        <v>163</v>
      </c>
      <c r="J56" s="49">
        <v>40</v>
      </c>
      <c r="K56" s="49"/>
      <c r="L56" s="49"/>
      <c r="M56" s="49">
        <f t="shared" si="1"/>
        <v>40</v>
      </c>
      <c r="N56" s="49"/>
    </row>
    <row r="57" spans="1:14" ht="15.75" customHeight="1" x14ac:dyDescent="0.2">
      <c r="A57" s="49" t="s">
        <v>38</v>
      </c>
      <c r="B57" s="50" t="s">
        <v>544</v>
      </c>
      <c r="C57" s="50" t="s">
        <v>545</v>
      </c>
      <c r="D57" s="51">
        <v>840003206862678</v>
      </c>
      <c r="E57" s="52">
        <v>43558</v>
      </c>
      <c r="F57" s="81" t="s">
        <v>548</v>
      </c>
      <c r="G57" s="49" t="s">
        <v>24</v>
      </c>
      <c r="H57" s="49" t="s">
        <v>550</v>
      </c>
      <c r="I57" s="81" t="s">
        <v>551</v>
      </c>
      <c r="J57" s="49">
        <v>21</v>
      </c>
      <c r="K57" s="49"/>
      <c r="L57" s="49">
        <v>18</v>
      </c>
      <c r="M57" s="49">
        <f t="shared" si="1"/>
        <v>39</v>
      </c>
    </row>
    <row r="58" spans="1:14" ht="15.75" customHeight="1" x14ac:dyDescent="0.2">
      <c r="A58" s="49" t="s">
        <v>59</v>
      </c>
      <c r="B58" s="50" t="s">
        <v>371</v>
      </c>
      <c r="C58" s="50" t="s">
        <v>373</v>
      </c>
      <c r="D58" s="51">
        <v>840003135189495</v>
      </c>
      <c r="E58" s="52">
        <v>43527</v>
      </c>
      <c r="F58" s="81" t="s">
        <v>375</v>
      </c>
      <c r="G58" s="49" t="s">
        <v>24</v>
      </c>
      <c r="H58" s="49" t="s">
        <v>376</v>
      </c>
      <c r="I58" s="81" t="s">
        <v>132</v>
      </c>
      <c r="J58" s="49">
        <v>24</v>
      </c>
      <c r="K58" s="49"/>
      <c r="L58" s="49">
        <v>15</v>
      </c>
      <c r="M58" s="49">
        <f t="shared" si="1"/>
        <v>39</v>
      </c>
    </row>
    <row r="59" spans="1:14" ht="15.75" customHeight="1" x14ac:dyDescent="0.2">
      <c r="A59" s="49" t="s">
        <v>273</v>
      </c>
      <c r="B59" s="50" t="s">
        <v>274</v>
      </c>
      <c r="C59" s="50">
        <v>44017289</v>
      </c>
      <c r="D59" s="51">
        <v>840003005299018</v>
      </c>
      <c r="E59" s="52">
        <v>43391</v>
      </c>
      <c r="F59" s="81" t="s">
        <v>277</v>
      </c>
      <c r="G59" s="49" t="s">
        <v>24</v>
      </c>
      <c r="H59" s="49" t="s">
        <v>77</v>
      </c>
      <c r="I59" s="81" t="s">
        <v>81</v>
      </c>
      <c r="J59" s="49">
        <v>38</v>
      </c>
      <c r="K59" s="49"/>
      <c r="L59" s="49"/>
      <c r="M59" s="49">
        <f t="shared" si="1"/>
        <v>38</v>
      </c>
      <c r="N59" s="49"/>
    </row>
    <row r="60" spans="1:14" ht="15.75" customHeight="1" x14ac:dyDescent="0.2">
      <c r="A60" s="49" t="s">
        <v>52</v>
      </c>
      <c r="B60" s="50"/>
      <c r="C60" s="50"/>
      <c r="D60" s="51">
        <v>840003212227272</v>
      </c>
      <c r="E60" s="52">
        <v>43522</v>
      </c>
      <c r="F60" s="81" t="s">
        <v>377</v>
      </c>
      <c r="G60" s="49" t="s">
        <v>52</v>
      </c>
      <c r="H60" s="49" t="s">
        <v>378</v>
      </c>
      <c r="I60" s="81" t="s">
        <v>380</v>
      </c>
      <c r="J60" s="49">
        <v>30</v>
      </c>
      <c r="K60" s="49">
        <v>7</v>
      </c>
      <c r="L60" s="49"/>
      <c r="M60" s="40">
        <f t="shared" si="1"/>
        <v>37</v>
      </c>
    </row>
    <row r="61" spans="1:14" ht="15.75" customHeight="1" x14ac:dyDescent="0.2">
      <c r="A61" s="55" t="s">
        <v>15</v>
      </c>
      <c r="B61" s="59">
        <v>2019</v>
      </c>
      <c r="C61" s="59">
        <v>19546060</v>
      </c>
      <c r="D61" s="60">
        <v>840003127368318</v>
      </c>
      <c r="E61" s="61">
        <v>43595</v>
      </c>
      <c r="F61" s="81" t="s">
        <v>65</v>
      </c>
      <c r="G61" s="55" t="s">
        <v>24</v>
      </c>
      <c r="H61" s="55" t="s">
        <v>66</v>
      </c>
      <c r="I61" s="81" t="s">
        <v>68</v>
      </c>
      <c r="J61" s="55">
        <v>36</v>
      </c>
      <c r="K61" s="55"/>
      <c r="L61" s="55"/>
      <c r="M61" s="55">
        <f t="shared" si="1"/>
        <v>36</v>
      </c>
      <c r="N61" s="49"/>
    </row>
    <row r="62" spans="1:14" ht="15.75" customHeight="1" x14ac:dyDescent="0.2">
      <c r="A62" s="49" t="s">
        <v>79</v>
      </c>
      <c r="B62" s="50">
        <v>904</v>
      </c>
      <c r="C62" s="50">
        <v>44070244</v>
      </c>
      <c r="D62" s="51">
        <v>840003212227283</v>
      </c>
      <c r="E62" s="52">
        <v>43557</v>
      </c>
      <c r="F62" s="81" t="s">
        <v>309</v>
      </c>
      <c r="G62" s="49" t="s">
        <v>24</v>
      </c>
      <c r="H62" s="49" t="s">
        <v>310</v>
      </c>
      <c r="I62" s="81" t="s">
        <v>311</v>
      </c>
      <c r="J62" s="49">
        <v>36</v>
      </c>
      <c r="K62" s="49"/>
      <c r="L62" s="49"/>
      <c r="M62" s="49">
        <f t="shared" si="1"/>
        <v>36</v>
      </c>
    </row>
    <row r="63" spans="1:14" ht="15.75" customHeight="1" x14ac:dyDescent="0.2">
      <c r="A63" s="49" t="s">
        <v>59</v>
      </c>
      <c r="B63" s="50" t="s">
        <v>288</v>
      </c>
      <c r="C63" s="50" t="s">
        <v>289</v>
      </c>
      <c r="D63" s="51">
        <v>840003148456748</v>
      </c>
      <c r="E63" s="52">
        <v>43565</v>
      </c>
      <c r="F63" s="81" t="s">
        <v>290</v>
      </c>
      <c r="G63" s="49" t="s">
        <v>291</v>
      </c>
      <c r="H63" s="49" t="s">
        <v>292</v>
      </c>
      <c r="I63" s="81" t="s">
        <v>293</v>
      </c>
      <c r="J63" s="49">
        <v>36</v>
      </c>
      <c r="K63" s="49"/>
      <c r="L63" s="49"/>
      <c r="M63" s="49">
        <f t="shared" si="1"/>
        <v>36</v>
      </c>
    </row>
    <row r="64" spans="1:14" ht="15.75" customHeight="1" x14ac:dyDescent="0.2">
      <c r="A64" s="49" t="s">
        <v>79</v>
      </c>
      <c r="B64" s="50" t="s">
        <v>494</v>
      </c>
      <c r="C64" s="50" t="s">
        <v>495</v>
      </c>
      <c r="D64" s="51">
        <v>840003128222796</v>
      </c>
      <c r="E64" s="52">
        <v>43591</v>
      </c>
      <c r="F64" s="81" t="s">
        <v>496</v>
      </c>
      <c r="G64" s="49" t="s">
        <v>24</v>
      </c>
      <c r="H64" s="49" t="s">
        <v>105</v>
      </c>
      <c r="I64" s="81" t="s">
        <v>106</v>
      </c>
      <c r="J64" s="49">
        <v>24</v>
      </c>
      <c r="K64" s="49">
        <v>12</v>
      </c>
      <c r="L64" s="49"/>
      <c r="M64" s="49">
        <f t="shared" si="1"/>
        <v>36</v>
      </c>
    </row>
    <row r="65" spans="1:14" ht="15.75" customHeight="1" x14ac:dyDescent="0.2">
      <c r="A65" s="49" t="s">
        <v>164</v>
      </c>
      <c r="B65" s="50" t="s">
        <v>320</v>
      </c>
      <c r="C65" s="50">
        <v>33620547</v>
      </c>
      <c r="D65" s="51">
        <v>840003208551506</v>
      </c>
      <c r="E65" s="52">
        <v>43559</v>
      </c>
      <c r="F65" s="81" t="s">
        <v>323</v>
      </c>
      <c r="G65" s="49" t="s">
        <v>24</v>
      </c>
      <c r="H65" s="49" t="s">
        <v>325</v>
      </c>
      <c r="I65" s="81" t="s">
        <v>326</v>
      </c>
      <c r="J65" s="49">
        <v>36</v>
      </c>
      <c r="K65" s="49"/>
      <c r="L65" s="49"/>
      <c r="M65" s="49">
        <f t="shared" si="1"/>
        <v>36</v>
      </c>
    </row>
    <row r="66" spans="1:14" ht="15.75" customHeight="1" x14ac:dyDescent="0.2">
      <c r="A66" s="49" t="s">
        <v>226</v>
      </c>
      <c r="B66" s="50" t="s">
        <v>312</v>
      </c>
      <c r="C66" s="50">
        <v>502976</v>
      </c>
      <c r="D66" s="51">
        <v>840003139774734</v>
      </c>
      <c r="E66" s="52">
        <v>43598</v>
      </c>
      <c r="F66" s="81" t="s">
        <v>313</v>
      </c>
      <c r="G66" s="49" t="s">
        <v>52</v>
      </c>
      <c r="H66" s="49" t="s">
        <v>183</v>
      </c>
      <c r="I66" s="81" t="s">
        <v>184</v>
      </c>
      <c r="J66" s="49">
        <v>36</v>
      </c>
      <c r="K66" s="49"/>
      <c r="L66" s="49"/>
      <c r="M66" s="49">
        <f t="shared" ref="M66:M97" si="2">SUM(J66:L66)</f>
        <v>36</v>
      </c>
    </row>
    <row r="67" spans="1:14" ht="15.75" customHeight="1" x14ac:dyDescent="0.2">
      <c r="A67" s="55" t="s">
        <v>15</v>
      </c>
      <c r="B67" s="59" t="s">
        <v>44</v>
      </c>
      <c r="C67" s="59">
        <v>19564404</v>
      </c>
      <c r="D67" s="60">
        <v>840006141962509</v>
      </c>
      <c r="E67" s="61">
        <v>43576</v>
      </c>
      <c r="F67" s="81" t="s">
        <v>45</v>
      </c>
      <c r="G67" s="55" t="s">
        <v>24</v>
      </c>
      <c r="H67" s="55" t="s">
        <v>46</v>
      </c>
      <c r="I67" s="81" t="s">
        <v>47</v>
      </c>
      <c r="J67" s="55">
        <v>36</v>
      </c>
      <c r="K67" s="55"/>
      <c r="L67" s="55"/>
      <c r="M67" s="55">
        <f t="shared" si="2"/>
        <v>36</v>
      </c>
    </row>
    <row r="68" spans="1:14" ht="15.75" customHeight="1" x14ac:dyDescent="0.2">
      <c r="A68" s="49" t="s">
        <v>52</v>
      </c>
      <c r="B68" s="50"/>
      <c r="C68" s="50"/>
      <c r="D68" s="51">
        <v>840006141962508</v>
      </c>
      <c r="E68" s="52">
        <v>43551</v>
      </c>
      <c r="F68" s="81" t="s">
        <v>45</v>
      </c>
      <c r="G68" s="49" t="s">
        <v>52</v>
      </c>
      <c r="H68" s="49" t="s">
        <v>46</v>
      </c>
      <c r="I68" s="81" t="s">
        <v>47</v>
      </c>
      <c r="J68" s="49">
        <v>36</v>
      </c>
      <c r="K68" s="49"/>
      <c r="L68" s="49"/>
      <c r="M68" s="40">
        <f t="shared" si="2"/>
        <v>36</v>
      </c>
    </row>
    <row r="69" spans="1:14" ht="15.75" customHeight="1" x14ac:dyDescent="0.2">
      <c r="A69" s="49" t="s">
        <v>204</v>
      </c>
      <c r="B69" s="50" t="s">
        <v>686</v>
      </c>
      <c r="C69" s="50">
        <v>505537</v>
      </c>
      <c r="D69" s="51">
        <v>840003203336806</v>
      </c>
      <c r="E69" s="52">
        <v>43567</v>
      </c>
      <c r="F69" s="81" t="s">
        <v>687</v>
      </c>
      <c r="G69" s="49" t="s">
        <v>24</v>
      </c>
      <c r="H69" s="49" t="s">
        <v>159</v>
      </c>
      <c r="I69" s="81" t="s">
        <v>160</v>
      </c>
      <c r="J69" s="49">
        <v>8</v>
      </c>
      <c r="K69" s="49">
        <v>28</v>
      </c>
      <c r="L69" s="49"/>
      <c r="M69" s="49">
        <f t="shared" si="2"/>
        <v>36</v>
      </c>
    </row>
    <row r="70" spans="1:14" ht="15.75" customHeight="1" x14ac:dyDescent="0.2">
      <c r="A70" s="49" t="s">
        <v>215</v>
      </c>
      <c r="B70" s="50" t="s">
        <v>354</v>
      </c>
      <c r="C70" s="50">
        <v>3641903</v>
      </c>
      <c r="D70" s="51">
        <v>840003008580515</v>
      </c>
      <c r="E70" s="52">
        <v>43572</v>
      </c>
      <c r="F70" s="81" t="s">
        <v>155</v>
      </c>
      <c r="G70" s="49" t="s">
        <v>24</v>
      </c>
      <c r="H70" s="49" t="s">
        <v>122</v>
      </c>
      <c r="I70" s="81" t="s">
        <v>355</v>
      </c>
      <c r="J70" s="49">
        <v>35</v>
      </c>
      <c r="K70" s="49"/>
      <c r="L70" s="49"/>
      <c r="M70" s="49">
        <f t="shared" si="2"/>
        <v>35</v>
      </c>
      <c r="N70" s="49"/>
    </row>
    <row r="71" spans="1:14" ht="15.75" customHeight="1" x14ac:dyDescent="0.2">
      <c r="A71" s="55" t="s">
        <v>157</v>
      </c>
      <c r="B71" s="59">
        <v>1905</v>
      </c>
      <c r="C71" s="59">
        <v>4292740</v>
      </c>
      <c r="D71" s="60">
        <v>840003004446968</v>
      </c>
      <c r="E71" s="61">
        <v>43579</v>
      </c>
      <c r="F71" s="81" t="s">
        <v>337</v>
      </c>
      <c r="G71" s="55" t="s">
        <v>24</v>
      </c>
      <c r="H71" s="55" t="s">
        <v>339</v>
      </c>
      <c r="I71" s="81" t="s">
        <v>341</v>
      </c>
      <c r="J71" s="55">
        <v>35</v>
      </c>
      <c r="K71" s="55"/>
      <c r="L71" s="55"/>
      <c r="M71" s="55">
        <f t="shared" si="2"/>
        <v>35</v>
      </c>
    </row>
    <row r="72" spans="1:14" ht="15.75" customHeight="1" x14ac:dyDescent="0.2">
      <c r="A72" s="49" t="s">
        <v>52</v>
      </c>
      <c r="B72" s="50"/>
      <c r="C72" s="50"/>
      <c r="D72" s="51">
        <v>840003146563102</v>
      </c>
      <c r="E72" s="52">
        <v>43532</v>
      </c>
      <c r="F72" s="81" t="s">
        <v>382</v>
      </c>
      <c r="G72" s="49" t="s">
        <v>52</v>
      </c>
      <c r="H72" s="49" t="s">
        <v>383</v>
      </c>
      <c r="I72" s="81" t="s">
        <v>384</v>
      </c>
      <c r="K72" s="40">
        <v>35</v>
      </c>
      <c r="M72" s="40">
        <f t="shared" si="2"/>
        <v>35</v>
      </c>
    </row>
    <row r="73" spans="1:14" ht="15.75" customHeight="1" x14ac:dyDescent="0.2">
      <c r="A73" s="49" t="s">
        <v>79</v>
      </c>
      <c r="B73" s="50">
        <v>1902</v>
      </c>
      <c r="C73" s="50" t="s">
        <v>356</v>
      </c>
      <c r="D73" s="51">
        <v>840003004446956</v>
      </c>
      <c r="E73" s="52">
        <v>43540</v>
      </c>
      <c r="F73" s="81" t="s">
        <v>337</v>
      </c>
      <c r="G73" s="49" t="s">
        <v>24</v>
      </c>
      <c r="H73" s="49" t="s">
        <v>339</v>
      </c>
      <c r="I73" s="81" t="s">
        <v>341</v>
      </c>
      <c r="J73" s="49">
        <v>32</v>
      </c>
      <c r="K73" s="49"/>
      <c r="L73" s="49"/>
      <c r="M73" s="49">
        <f t="shared" si="2"/>
        <v>32</v>
      </c>
    </row>
    <row r="74" spans="1:14" ht="15.75" customHeight="1" x14ac:dyDescent="0.2">
      <c r="A74" s="49" t="s">
        <v>204</v>
      </c>
      <c r="B74" s="50" t="s">
        <v>359</v>
      </c>
      <c r="C74" s="50">
        <v>502643</v>
      </c>
      <c r="D74" s="51">
        <v>840003204763201</v>
      </c>
      <c r="E74" s="52">
        <v>43546</v>
      </c>
      <c r="F74" s="81" t="s">
        <v>360</v>
      </c>
      <c r="G74" s="49" t="s">
        <v>24</v>
      </c>
      <c r="H74" s="49" t="s">
        <v>339</v>
      </c>
      <c r="I74" s="81" t="s">
        <v>341</v>
      </c>
      <c r="J74" s="49">
        <v>32</v>
      </c>
      <c r="K74" s="49"/>
      <c r="L74" s="49"/>
      <c r="M74" s="49">
        <f t="shared" si="2"/>
        <v>32</v>
      </c>
    </row>
    <row r="75" spans="1:14" ht="15.75" customHeight="1" x14ac:dyDescent="0.2">
      <c r="A75" s="49" t="s">
        <v>153</v>
      </c>
      <c r="B75" s="50" t="s">
        <v>701</v>
      </c>
      <c r="C75" s="50">
        <v>500005</v>
      </c>
      <c r="D75" s="51">
        <v>840003199848527</v>
      </c>
      <c r="E75" s="52">
        <v>43396</v>
      </c>
      <c r="F75" s="81" t="s">
        <v>360</v>
      </c>
      <c r="G75" s="49" t="s">
        <v>24</v>
      </c>
      <c r="H75" s="49" t="s">
        <v>585</v>
      </c>
      <c r="I75" s="81" t="s">
        <v>586</v>
      </c>
      <c r="J75" s="49">
        <v>6</v>
      </c>
      <c r="K75" s="49"/>
      <c r="L75" s="49">
        <v>26</v>
      </c>
      <c r="M75" s="49">
        <f t="shared" si="2"/>
        <v>32</v>
      </c>
    </row>
    <row r="76" spans="1:14" ht="15.75" customHeight="1" x14ac:dyDescent="0.2">
      <c r="A76" s="49" t="s">
        <v>349</v>
      </c>
      <c r="B76" s="50">
        <v>1904</v>
      </c>
      <c r="C76" s="50" t="s">
        <v>557</v>
      </c>
      <c r="D76" s="51">
        <v>840003208169707</v>
      </c>
      <c r="E76" s="52">
        <v>43483</v>
      </c>
      <c r="F76" s="81" t="s">
        <v>128</v>
      </c>
      <c r="G76" s="49" t="s">
        <v>24</v>
      </c>
      <c r="H76" s="49" t="s">
        <v>522</v>
      </c>
      <c r="I76" s="81" t="s">
        <v>127</v>
      </c>
      <c r="J76" s="49">
        <v>21</v>
      </c>
      <c r="K76" s="49"/>
      <c r="L76" s="49">
        <v>10</v>
      </c>
      <c r="M76" s="49">
        <f t="shared" si="2"/>
        <v>31</v>
      </c>
      <c r="N76" s="49"/>
    </row>
    <row r="77" spans="1:14" ht="15.75" customHeight="1" x14ac:dyDescent="0.2">
      <c r="A77" s="49" t="s">
        <v>245</v>
      </c>
      <c r="B77" s="50" t="s">
        <v>253</v>
      </c>
      <c r="C77" s="50" t="s">
        <v>254</v>
      </c>
      <c r="D77" s="51">
        <v>840003148893710</v>
      </c>
      <c r="E77" s="52">
        <v>43362</v>
      </c>
      <c r="F77" s="81" t="s">
        <v>257</v>
      </c>
      <c r="G77" s="49" t="s">
        <v>24</v>
      </c>
      <c r="H77" s="49" t="s">
        <v>259</v>
      </c>
      <c r="I77" s="81" t="s">
        <v>260</v>
      </c>
      <c r="J77" s="49">
        <v>15</v>
      </c>
      <c r="K77" s="49"/>
      <c r="L77" s="49">
        <v>16</v>
      </c>
      <c r="M77" s="49">
        <f t="shared" si="2"/>
        <v>31</v>
      </c>
    </row>
    <row r="78" spans="1:14" ht="15.75" customHeight="1" x14ac:dyDescent="0.2">
      <c r="A78" s="49" t="s">
        <v>164</v>
      </c>
      <c r="B78" s="50" t="s">
        <v>402</v>
      </c>
      <c r="C78" s="50">
        <v>3624178</v>
      </c>
      <c r="D78" s="51">
        <v>840003127368314</v>
      </c>
      <c r="E78" s="52">
        <v>43499</v>
      </c>
      <c r="F78" s="81" t="s">
        <v>404</v>
      </c>
      <c r="G78" s="49" t="s">
        <v>24</v>
      </c>
      <c r="H78" s="49" t="s">
        <v>122</v>
      </c>
      <c r="I78" s="81" t="s">
        <v>355</v>
      </c>
      <c r="J78" s="49">
        <v>30</v>
      </c>
      <c r="K78" s="49"/>
      <c r="L78" s="49"/>
      <c r="M78" s="49">
        <f t="shared" si="2"/>
        <v>30</v>
      </c>
    </row>
    <row r="79" spans="1:14" ht="15.75" customHeight="1" x14ac:dyDescent="0.2">
      <c r="A79" s="49" t="s">
        <v>164</v>
      </c>
      <c r="B79" s="50" t="s">
        <v>409</v>
      </c>
      <c r="C79" s="50">
        <v>3640826</v>
      </c>
      <c r="D79" s="51">
        <v>840003127884693</v>
      </c>
      <c r="E79" s="52">
        <v>43575</v>
      </c>
      <c r="F79" s="81" t="s">
        <v>411</v>
      </c>
      <c r="G79" s="49" t="s">
        <v>24</v>
      </c>
      <c r="H79" s="49" t="s">
        <v>412</v>
      </c>
      <c r="I79" s="81" t="s">
        <v>414</v>
      </c>
      <c r="J79" s="49">
        <v>30</v>
      </c>
      <c r="K79" s="49"/>
      <c r="L79" s="49"/>
      <c r="M79" s="49">
        <f t="shared" si="2"/>
        <v>30</v>
      </c>
    </row>
    <row r="80" spans="1:14" ht="15.75" customHeight="1" x14ac:dyDescent="0.2">
      <c r="A80" s="49" t="s">
        <v>15</v>
      </c>
      <c r="B80" s="62" t="s">
        <v>82</v>
      </c>
      <c r="C80" s="50">
        <v>19523261</v>
      </c>
      <c r="D80" s="51">
        <v>840003141345229</v>
      </c>
      <c r="E80" s="52">
        <v>43558</v>
      </c>
      <c r="F80" s="81" t="s">
        <v>65</v>
      </c>
      <c r="G80" s="49" t="s">
        <v>24</v>
      </c>
      <c r="H80" s="49" t="s">
        <v>66</v>
      </c>
      <c r="I80" s="81" t="s">
        <v>68</v>
      </c>
      <c r="J80" s="49">
        <v>30</v>
      </c>
      <c r="K80" s="49"/>
      <c r="L80" s="49"/>
      <c r="M80" s="49">
        <f t="shared" si="2"/>
        <v>30</v>
      </c>
    </row>
    <row r="81" spans="1:14" ht="15.75" customHeight="1" x14ac:dyDescent="0.2">
      <c r="A81" s="55" t="s">
        <v>164</v>
      </c>
      <c r="B81" s="59" t="s">
        <v>49</v>
      </c>
      <c r="C81" s="59">
        <v>3627948</v>
      </c>
      <c r="D81" s="60">
        <v>840003204427116</v>
      </c>
      <c r="E81" s="61">
        <v>43559</v>
      </c>
      <c r="F81" s="81" t="s">
        <v>419</v>
      </c>
      <c r="G81" s="55" t="s">
        <v>24</v>
      </c>
      <c r="H81" s="55" t="s">
        <v>421</v>
      </c>
      <c r="I81" s="81" t="s">
        <v>422</v>
      </c>
      <c r="J81" s="55">
        <v>30</v>
      </c>
      <c r="K81" s="55"/>
      <c r="L81" s="55"/>
      <c r="M81" s="55">
        <f t="shared" si="2"/>
        <v>30</v>
      </c>
    </row>
    <row r="82" spans="1:14" ht="15.75" customHeight="1" x14ac:dyDescent="0.2">
      <c r="A82" s="49" t="s">
        <v>137</v>
      </c>
      <c r="B82" s="50">
        <v>664</v>
      </c>
      <c r="C82" s="50">
        <v>3624575</v>
      </c>
      <c r="D82" s="51">
        <v>840003008594594</v>
      </c>
      <c r="E82" s="52">
        <v>43520</v>
      </c>
      <c r="F82" s="81" t="s">
        <v>396</v>
      </c>
      <c r="G82" s="49" t="s">
        <v>24</v>
      </c>
      <c r="H82" s="49" t="s">
        <v>398</v>
      </c>
      <c r="I82" s="81" t="s">
        <v>400</v>
      </c>
      <c r="J82" s="49">
        <v>30</v>
      </c>
      <c r="K82" s="49"/>
      <c r="L82" s="49"/>
      <c r="M82" s="49">
        <f t="shared" si="2"/>
        <v>30</v>
      </c>
    </row>
    <row r="83" spans="1:14" ht="15.75" customHeight="1" x14ac:dyDescent="0.2">
      <c r="A83" s="49" t="s">
        <v>563</v>
      </c>
      <c r="B83" s="50" t="s">
        <v>657</v>
      </c>
      <c r="C83" s="50" t="s">
        <v>658</v>
      </c>
      <c r="D83" s="51">
        <v>840003208655198</v>
      </c>
      <c r="E83" s="52">
        <v>43528</v>
      </c>
      <c r="F83" s="81" t="s">
        <v>566</v>
      </c>
      <c r="G83" s="49" t="s">
        <v>24</v>
      </c>
      <c r="H83" s="49" t="s">
        <v>599</v>
      </c>
      <c r="I83" s="81" t="s">
        <v>34</v>
      </c>
      <c r="K83" s="40">
        <v>10</v>
      </c>
      <c r="L83" s="40">
        <v>20</v>
      </c>
      <c r="M83" s="49">
        <f t="shared" si="2"/>
        <v>30</v>
      </c>
    </row>
    <row r="84" spans="1:14" ht="15.75" customHeight="1" x14ac:dyDescent="0.2">
      <c r="A84" s="49" t="s">
        <v>59</v>
      </c>
      <c r="B84" s="50" t="s">
        <v>366</v>
      </c>
      <c r="C84" s="50">
        <v>400571</v>
      </c>
      <c r="D84" s="51">
        <v>840003139774732</v>
      </c>
      <c r="E84" s="52">
        <v>43579</v>
      </c>
      <c r="F84" s="81" t="s">
        <v>367</v>
      </c>
      <c r="G84" s="49" t="s">
        <v>249</v>
      </c>
      <c r="H84" s="49" t="s">
        <v>369</v>
      </c>
      <c r="I84" s="81" t="s">
        <v>184</v>
      </c>
      <c r="J84" s="49">
        <v>30</v>
      </c>
      <c r="K84" s="49"/>
      <c r="L84" s="49"/>
      <c r="M84" s="49">
        <f t="shared" si="2"/>
        <v>30</v>
      </c>
    </row>
    <row r="85" spans="1:14" ht="15.75" customHeight="1" x14ac:dyDescent="0.2">
      <c r="A85" s="54" t="s">
        <v>15</v>
      </c>
      <c r="B85" s="56" t="s">
        <v>74</v>
      </c>
      <c r="C85" s="56" t="s">
        <v>75</v>
      </c>
      <c r="D85" s="57">
        <v>840003208211080</v>
      </c>
      <c r="E85" s="58">
        <v>43582</v>
      </c>
      <c r="F85" s="81" t="s">
        <v>76</v>
      </c>
      <c r="G85" s="54" t="s">
        <v>24</v>
      </c>
      <c r="H85" s="54" t="s">
        <v>78</v>
      </c>
      <c r="I85" s="81" t="s">
        <v>80</v>
      </c>
      <c r="J85" s="54">
        <v>30</v>
      </c>
      <c r="K85" s="54"/>
      <c r="L85" s="54"/>
      <c r="M85" s="54">
        <f t="shared" si="2"/>
        <v>30</v>
      </c>
      <c r="N85" s="49"/>
    </row>
    <row r="86" spans="1:14" ht="15.75" customHeight="1" x14ac:dyDescent="0.2">
      <c r="A86" s="55" t="s">
        <v>16</v>
      </c>
      <c r="B86" s="59" t="s">
        <v>513</v>
      </c>
      <c r="C86" s="59"/>
      <c r="D86" s="60">
        <v>840003205242238</v>
      </c>
      <c r="E86" s="61">
        <v>43542</v>
      </c>
      <c r="F86" s="81" t="s">
        <v>514</v>
      </c>
      <c r="G86" s="55" t="s">
        <v>24</v>
      </c>
      <c r="H86" s="55" t="s">
        <v>515</v>
      </c>
      <c r="I86" s="81" t="s">
        <v>512</v>
      </c>
      <c r="J86" s="55">
        <v>12</v>
      </c>
      <c r="K86" s="55">
        <v>16</v>
      </c>
      <c r="L86" s="55"/>
      <c r="M86" s="44">
        <f t="shared" si="2"/>
        <v>28</v>
      </c>
    </row>
    <row r="87" spans="1:14" ht="15.75" customHeight="1" x14ac:dyDescent="0.2">
      <c r="A87" s="55" t="s">
        <v>157</v>
      </c>
      <c r="B87" s="59">
        <v>119</v>
      </c>
      <c r="C87" s="59" t="s">
        <v>439</v>
      </c>
      <c r="D87" s="60">
        <v>840003211295405</v>
      </c>
      <c r="E87" s="61">
        <v>43539</v>
      </c>
      <c r="F87" s="81" t="s">
        <v>440</v>
      </c>
      <c r="G87" s="55" t="s">
        <v>24</v>
      </c>
      <c r="H87" s="55" t="s">
        <v>442</v>
      </c>
      <c r="I87" s="81" t="s">
        <v>212</v>
      </c>
      <c r="J87" s="55">
        <v>28</v>
      </c>
      <c r="K87" s="55"/>
      <c r="L87" s="55"/>
      <c r="M87" s="55">
        <f t="shared" si="2"/>
        <v>28</v>
      </c>
      <c r="N87" s="49"/>
    </row>
    <row r="88" spans="1:14" ht="15.75" customHeight="1" x14ac:dyDescent="0.2">
      <c r="A88" s="49" t="s">
        <v>79</v>
      </c>
      <c r="B88" s="50" t="s">
        <v>430</v>
      </c>
      <c r="C88" s="50" t="s">
        <v>431</v>
      </c>
      <c r="D88" s="51">
        <v>840003004463878</v>
      </c>
      <c r="E88" s="52">
        <v>43390</v>
      </c>
      <c r="F88" s="81" t="s">
        <v>432</v>
      </c>
      <c r="G88" s="49" t="s">
        <v>433</v>
      </c>
      <c r="H88" s="49" t="s">
        <v>17</v>
      </c>
      <c r="I88" s="81" t="s">
        <v>18</v>
      </c>
      <c r="J88" s="49">
        <v>28</v>
      </c>
      <c r="K88" s="49"/>
      <c r="L88" s="49"/>
      <c r="M88" s="49">
        <f t="shared" si="2"/>
        <v>28</v>
      </c>
    </row>
    <row r="89" spans="1:14" ht="15.75" customHeight="1" x14ac:dyDescent="0.2">
      <c r="A89" s="49" t="s">
        <v>164</v>
      </c>
      <c r="B89" s="50" t="s">
        <v>448</v>
      </c>
      <c r="C89" s="50">
        <v>3627678</v>
      </c>
      <c r="D89" s="51">
        <v>840003140010493</v>
      </c>
      <c r="E89" s="52">
        <v>43510</v>
      </c>
      <c r="F89" s="81" t="s">
        <v>93</v>
      </c>
      <c r="G89" s="49" t="s">
        <v>67</v>
      </c>
      <c r="H89" s="49" t="s">
        <v>144</v>
      </c>
      <c r="I89" s="81" t="s">
        <v>146</v>
      </c>
      <c r="J89" s="49">
        <v>28</v>
      </c>
      <c r="K89" s="49"/>
      <c r="L89" s="49"/>
      <c r="M89" s="49">
        <f t="shared" si="2"/>
        <v>28</v>
      </c>
    </row>
    <row r="90" spans="1:14" ht="15.75" customHeight="1" x14ac:dyDescent="0.2">
      <c r="A90" s="49" t="s">
        <v>321</v>
      </c>
      <c r="B90" s="50" t="s">
        <v>322</v>
      </c>
      <c r="C90" s="50" t="s">
        <v>324</v>
      </c>
      <c r="D90" s="51">
        <v>840003128227351</v>
      </c>
      <c r="E90" s="52">
        <v>43551</v>
      </c>
      <c r="F90" s="81" t="s">
        <v>328</v>
      </c>
      <c r="G90" s="49" t="s">
        <v>100</v>
      </c>
      <c r="H90" s="49" t="s">
        <v>330</v>
      </c>
      <c r="I90" s="81" t="s">
        <v>331</v>
      </c>
      <c r="J90" s="49">
        <v>28</v>
      </c>
      <c r="K90" s="49"/>
      <c r="L90" s="49"/>
      <c r="M90" s="49">
        <f t="shared" si="2"/>
        <v>28</v>
      </c>
    </row>
    <row r="91" spans="1:14" ht="15.75" customHeight="1" x14ac:dyDescent="0.2">
      <c r="A91" s="49" t="s">
        <v>215</v>
      </c>
      <c r="B91" s="50" t="s">
        <v>443</v>
      </c>
      <c r="C91" s="50">
        <v>3643626</v>
      </c>
      <c r="D91" s="51">
        <v>840003006382740</v>
      </c>
      <c r="E91" s="52">
        <v>43588</v>
      </c>
      <c r="F91" s="81" t="s">
        <v>445</v>
      </c>
      <c r="G91" s="49" t="s">
        <v>24</v>
      </c>
      <c r="H91" s="49" t="s">
        <v>416</v>
      </c>
      <c r="I91" s="81" t="s">
        <v>237</v>
      </c>
      <c r="J91" s="49">
        <v>28</v>
      </c>
      <c r="K91" s="49"/>
      <c r="L91" s="49"/>
      <c r="M91" s="49">
        <f t="shared" si="2"/>
        <v>28</v>
      </c>
      <c r="N91" s="49"/>
    </row>
    <row r="92" spans="1:14" ht="15.75" customHeight="1" x14ac:dyDescent="0.2">
      <c r="A92" s="49" t="s">
        <v>137</v>
      </c>
      <c r="B92" s="50" t="s">
        <v>472</v>
      </c>
      <c r="C92" s="50">
        <v>3640872</v>
      </c>
      <c r="D92" s="51">
        <v>840003127884691</v>
      </c>
      <c r="E92" s="52">
        <v>43579</v>
      </c>
      <c r="F92" s="81" t="s">
        <v>474</v>
      </c>
      <c r="G92" s="49" t="s">
        <v>24</v>
      </c>
      <c r="H92" s="49" t="s">
        <v>412</v>
      </c>
      <c r="I92" s="81" t="s">
        <v>414</v>
      </c>
      <c r="J92" s="49">
        <v>27</v>
      </c>
      <c r="K92" s="49"/>
      <c r="L92" s="49"/>
      <c r="M92" s="49">
        <f t="shared" si="2"/>
        <v>27</v>
      </c>
    </row>
    <row r="93" spans="1:14" ht="15.75" customHeight="1" x14ac:dyDescent="0.2">
      <c r="A93" s="49" t="s">
        <v>137</v>
      </c>
      <c r="B93" s="50" t="s">
        <v>475</v>
      </c>
      <c r="C93" s="50">
        <v>3597837</v>
      </c>
      <c r="D93" s="51">
        <v>840003149516095</v>
      </c>
      <c r="E93" s="52">
        <v>43550</v>
      </c>
      <c r="F93" s="81" t="s">
        <v>477</v>
      </c>
      <c r="G93" s="49" t="s">
        <v>24</v>
      </c>
      <c r="H93" s="49" t="s">
        <v>478</v>
      </c>
      <c r="I93" s="81" t="s">
        <v>279</v>
      </c>
      <c r="J93" s="49">
        <v>27</v>
      </c>
      <c r="K93" s="49"/>
      <c r="L93" s="49"/>
      <c r="M93" s="49">
        <f t="shared" si="2"/>
        <v>27</v>
      </c>
    </row>
    <row r="94" spans="1:14" ht="15.75" customHeight="1" x14ac:dyDescent="0.2">
      <c r="A94" s="49" t="s">
        <v>79</v>
      </c>
      <c r="B94" s="50" t="s">
        <v>457</v>
      </c>
      <c r="C94" s="50">
        <v>44059157</v>
      </c>
      <c r="D94" s="51">
        <v>840003004438657</v>
      </c>
      <c r="E94" s="52">
        <v>43556</v>
      </c>
      <c r="G94" s="49" t="s">
        <v>24</v>
      </c>
      <c r="H94" s="49" t="s">
        <v>36</v>
      </c>
      <c r="I94" s="81" t="s">
        <v>37</v>
      </c>
      <c r="J94" s="49">
        <v>27</v>
      </c>
      <c r="K94" s="49"/>
      <c r="L94" s="49"/>
      <c r="M94" s="49">
        <f t="shared" si="2"/>
        <v>27</v>
      </c>
    </row>
    <row r="95" spans="1:14" ht="15.75" customHeight="1" x14ac:dyDescent="0.2">
      <c r="A95" s="49" t="s">
        <v>204</v>
      </c>
      <c r="B95" s="50" t="s">
        <v>459</v>
      </c>
      <c r="C95" s="50">
        <v>503535</v>
      </c>
      <c r="D95" s="51">
        <v>840003207369805</v>
      </c>
      <c r="E95" s="52">
        <v>43587</v>
      </c>
      <c r="F95" s="81" t="s">
        <v>463</v>
      </c>
      <c r="G95" s="49" t="s">
        <v>24</v>
      </c>
      <c r="H95" s="49" t="s">
        <v>465</v>
      </c>
      <c r="I95" s="81" t="s">
        <v>468</v>
      </c>
      <c r="J95" s="49">
        <v>27</v>
      </c>
      <c r="K95" s="49"/>
      <c r="L95" s="49"/>
      <c r="M95" s="49">
        <f t="shared" si="2"/>
        <v>27</v>
      </c>
    </row>
    <row r="96" spans="1:14" ht="15.75" customHeight="1" x14ac:dyDescent="0.2">
      <c r="A96" s="49" t="s">
        <v>479</v>
      </c>
      <c r="B96" s="50" t="s">
        <v>576</v>
      </c>
      <c r="C96" s="50">
        <v>4149840</v>
      </c>
      <c r="D96" s="51">
        <v>840003005320569</v>
      </c>
      <c r="E96" s="52">
        <v>43530</v>
      </c>
      <c r="F96" s="81" t="s">
        <v>578</v>
      </c>
      <c r="G96" s="49" t="s">
        <v>24</v>
      </c>
      <c r="H96" s="49" t="s">
        <v>579</v>
      </c>
      <c r="I96" s="81" t="s">
        <v>580</v>
      </c>
      <c r="J96" s="49">
        <v>15</v>
      </c>
      <c r="K96" s="49">
        <v>10</v>
      </c>
      <c r="L96" s="49"/>
      <c r="M96" s="49">
        <f t="shared" si="2"/>
        <v>25</v>
      </c>
    </row>
    <row r="97" spans="1:13" ht="15.75" customHeight="1" x14ac:dyDescent="0.2">
      <c r="A97" s="49" t="s">
        <v>349</v>
      </c>
      <c r="B97" s="50">
        <v>918</v>
      </c>
      <c r="C97" s="50" t="s">
        <v>516</v>
      </c>
      <c r="D97" s="51">
        <v>840003204763127</v>
      </c>
      <c r="E97" s="52">
        <v>43532</v>
      </c>
      <c r="F97" s="81" t="s">
        <v>517</v>
      </c>
      <c r="G97" s="49" t="s">
        <v>24</v>
      </c>
      <c r="H97" s="49" t="s">
        <v>242</v>
      </c>
      <c r="I97" s="81" t="s">
        <v>243</v>
      </c>
      <c r="J97" s="49">
        <v>24</v>
      </c>
      <c r="K97" s="49"/>
      <c r="L97" s="49"/>
      <c r="M97" s="49">
        <f t="shared" si="2"/>
        <v>24</v>
      </c>
    </row>
    <row r="98" spans="1:13" ht="15.75" customHeight="1" x14ac:dyDescent="0.2">
      <c r="A98" s="49" t="s">
        <v>59</v>
      </c>
      <c r="B98" s="50" t="s">
        <v>94</v>
      </c>
      <c r="C98" s="50">
        <v>399768</v>
      </c>
      <c r="D98" s="51">
        <v>840003201449001</v>
      </c>
      <c r="E98" s="52">
        <v>43614</v>
      </c>
      <c r="F98" s="81" t="s">
        <v>370</v>
      </c>
      <c r="G98" s="49" t="s">
        <v>100</v>
      </c>
      <c r="H98" s="49" t="s">
        <v>150</v>
      </c>
      <c r="I98" s="81" t="s">
        <v>14</v>
      </c>
      <c r="J98" s="49">
        <v>24</v>
      </c>
      <c r="K98" s="49"/>
      <c r="L98" s="49"/>
      <c r="M98" s="49">
        <f t="shared" ref="M98:M120" si="3">SUM(J98:L98)</f>
        <v>24</v>
      </c>
    </row>
    <row r="99" spans="1:13" ht="15.75" customHeight="1" x14ac:dyDescent="0.2">
      <c r="A99" s="49" t="s">
        <v>204</v>
      </c>
      <c r="B99" s="50" t="s">
        <v>503</v>
      </c>
      <c r="C99" s="50">
        <v>502550</v>
      </c>
      <c r="D99" s="51">
        <v>840003201351728</v>
      </c>
      <c r="E99" s="52">
        <v>43561</v>
      </c>
      <c r="F99" s="81" t="s">
        <v>504</v>
      </c>
      <c r="G99" s="49" t="s">
        <v>24</v>
      </c>
      <c r="H99" s="49" t="s">
        <v>380</v>
      </c>
      <c r="I99" s="81" t="s">
        <v>407</v>
      </c>
      <c r="J99" s="49">
        <v>24</v>
      </c>
      <c r="K99" s="49"/>
      <c r="L99" s="49"/>
      <c r="M99" s="49">
        <f t="shared" si="3"/>
        <v>24</v>
      </c>
    </row>
    <row r="100" spans="1:13" ht="15.75" customHeight="1" x14ac:dyDescent="0.2">
      <c r="A100" s="49" t="s">
        <v>349</v>
      </c>
      <c r="B100" s="50" t="s">
        <v>418</v>
      </c>
      <c r="C100" s="50" t="s">
        <v>521</v>
      </c>
      <c r="D100" s="51">
        <v>840003201520376</v>
      </c>
      <c r="E100" s="52">
        <v>43429</v>
      </c>
      <c r="F100" s="81" t="s">
        <v>128</v>
      </c>
      <c r="G100" s="49" t="s">
        <v>67</v>
      </c>
      <c r="H100" s="49" t="s">
        <v>424</v>
      </c>
      <c r="I100" s="81" t="s">
        <v>425</v>
      </c>
      <c r="J100" s="49">
        <v>24</v>
      </c>
      <c r="K100" s="49"/>
      <c r="L100" s="49"/>
      <c r="M100" s="49">
        <f t="shared" si="3"/>
        <v>24</v>
      </c>
    </row>
    <row r="101" spans="1:13" ht="15.75" customHeight="1" x14ac:dyDescent="0.2">
      <c r="A101" s="49" t="s">
        <v>245</v>
      </c>
      <c r="B101" s="50">
        <v>1920</v>
      </c>
      <c r="C101" s="50" t="s">
        <v>246</v>
      </c>
      <c r="D101" s="51">
        <v>840003203840047</v>
      </c>
      <c r="E101" s="52">
        <v>43559</v>
      </c>
      <c r="F101" s="81" t="s">
        <v>128</v>
      </c>
      <c r="G101" s="49" t="s">
        <v>24</v>
      </c>
      <c r="H101" s="49" t="s">
        <v>210</v>
      </c>
      <c r="I101" s="81" t="s">
        <v>212</v>
      </c>
      <c r="J101" s="49">
        <v>24</v>
      </c>
      <c r="K101" s="49"/>
      <c r="L101" s="49"/>
      <c r="M101" s="49">
        <f t="shared" si="3"/>
        <v>24</v>
      </c>
    </row>
    <row r="102" spans="1:13" ht="15.75" customHeight="1" x14ac:dyDescent="0.2">
      <c r="A102" s="49" t="s">
        <v>164</v>
      </c>
      <c r="B102" s="50">
        <v>613</v>
      </c>
      <c r="C102" s="50">
        <v>3622071</v>
      </c>
      <c r="D102" s="51">
        <v>840003008585102</v>
      </c>
      <c r="E102" s="52">
        <v>43551</v>
      </c>
      <c r="F102" s="81" t="s">
        <v>534</v>
      </c>
      <c r="G102" s="49" t="s">
        <v>24</v>
      </c>
      <c r="H102" s="49" t="s">
        <v>535</v>
      </c>
      <c r="I102" s="81" t="s">
        <v>536</v>
      </c>
      <c r="J102" s="49">
        <v>24</v>
      </c>
      <c r="K102" s="49"/>
      <c r="L102" s="49"/>
      <c r="M102" s="49">
        <f t="shared" si="3"/>
        <v>24</v>
      </c>
    </row>
    <row r="103" spans="1:13" ht="15.75" customHeight="1" x14ac:dyDescent="0.2">
      <c r="A103" s="49" t="s">
        <v>226</v>
      </c>
      <c r="B103" s="50" t="s">
        <v>660</v>
      </c>
      <c r="C103" s="50">
        <v>499989</v>
      </c>
      <c r="D103" s="51">
        <v>840003208655197</v>
      </c>
      <c r="E103" s="52">
        <v>43406</v>
      </c>
      <c r="F103" s="81" t="s">
        <v>661</v>
      </c>
      <c r="G103" s="49" t="s">
        <v>24</v>
      </c>
      <c r="H103" s="49" t="s">
        <v>599</v>
      </c>
      <c r="I103" s="81" t="s">
        <v>34</v>
      </c>
      <c r="J103" s="49">
        <v>12</v>
      </c>
      <c r="K103" s="49">
        <v>6</v>
      </c>
      <c r="L103" s="49">
        <v>6</v>
      </c>
      <c r="M103" s="49">
        <f t="shared" si="3"/>
        <v>24</v>
      </c>
    </row>
    <row r="104" spans="1:13" ht="15.75" customHeight="1" x14ac:dyDescent="0.2">
      <c r="A104" s="49" t="s">
        <v>15</v>
      </c>
      <c r="B104" s="50" t="s">
        <v>86</v>
      </c>
      <c r="C104" s="50">
        <v>19517842</v>
      </c>
      <c r="D104" s="51">
        <v>840003145421212</v>
      </c>
      <c r="E104" s="52">
        <v>43603</v>
      </c>
      <c r="F104" s="81" t="s">
        <v>87</v>
      </c>
      <c r="G104" s="49" t="s">
        <v>24</v>
      </c>
      <c r="H104" s="49" t="s">
        <v>88</v>
      </c>
      <c r="I104" s="81" t="s">
        <v>89</v>
      </c>
      <c r="J104" s="49">
        <v>24</v>
      </c>
      <c r="K104" s="49"/>
      <c r="L104" s="49"/>
      <c r="M104" s="49">
        <f t="shared" si="3"/>
        <v>24</v>
      </c>
    </row>
    <row r="105" spans="1:13" ht="15.75" customHeight="1" x14ac:dyDescent="0.2">
      <c r="A105" s="49" t="s">
        <v>30</v>
      </c>
      <c r="B105" s="50" t="s">
        <v>92</v>
      </c>
      <c r="C105" s="50">
        <v>19516615</v>
      </c>
      <c r="D105" s="51">
        <v>840003145421210</v>
      </c>
      <c r="E105" s="52">
        <v>43484</v>
      </c>
      <c r="F105" s="81" t="s">
        <v>93</v>
      </c>
      <c r="G105" s="49" t="s">
        <v>24</v>
      </c>
      <c r="H105" s="49" t="s">
        <v>95</v>
      </c>
      <c r="I105" s="81" t="s">
        <v>89</v>
      </c>
      <c r="J105" s="49">
        <v>24</v>
      </c>
      <c r="K105" s="49"/>
      <c r="L105" s="49"/>
      <c r="M105" s="49">
        <f t="shared" si="3"/>
        <v>24</v>
      </c>
    </row>
    <row r="106" spans="1:13" ht="15.75" customHeight="1" x14ac:dyDescent="0.2">
      <c r="A106" s="49" t="s">
        <v>79</v>
      </c>
      <c r="B106" s="50" t="s">
        <v>459</v>
      </c>
      <c r="C106" s="50" t="s">
        <v>497</v>
      </c>
      <c r="D106" s="51">
        <v>840003005301341</v>
      </c>
      <c r="E106" s="52">
        <v>43600</v>
      </c>
      <c r="F106" s="81" t="s">
        <v>498</v>
      </c>
      <c r="G106" s="49" t="s">
        <v>24</v>
      </c>
      <c r="H106" s="49" t="s">
        <v>178</v>
      </c>
      <c r="I106" s="81" t="s">
        <v>180</v>
      </c>
      <c r="J106" s="49">
        <v>24</v>
      </c>
      <c r="K106" s="49"/>
      <c r="L106" s="49"/>
      <c r="M106" s="49">
        <f t="shared" si="3"/>
        <v>24</v>
      </c>
    </row>
    <row r="107" spans="1:13" ht="15.75" customHeight="1" x14ac:dyDescent="0.2">
      <c r="A107" s="49" t="s">
        <v>526</v>
      </c>
      <c r="B107" s="50" t="s">
        <v>528</v>
      </c>
      <c r="C107" s="50" t="s">
        <v>530</v>
      </c>
      <c r="D107" s="51">
        <v>840003014730429</v>
      </c>
      <c r="E107" s="52">
        <v>43603</v>
      </c>
      <c r="F107" s="81" t="s">
        <v>531</v>
      </c>
      <c r="G107" s="49" t="s">
        <v>24</v>
      </c>
      <c r="H107" s="49" t="s">
        <v>532</v>
      </c>
      <c r="I107" s="81" t="s">
        <v>533</v>
      </c>
      <c r="J107" s="49">
        <v>24</v>
      </c>
      <c r="K107" s="49"/>
      <c r="L107" s="49"/>
      <c r="M107" s="49">
        <f t="shared" si="3"/>
        <v>24</v>
      </c>
    </row>
    <row r="108" spans="1:13" ht="15.75" customHeight="1" x14ac:dyDescent="0.2">
      <c r="A108" s="49" t="s">
        <v>59</v>
      </c>
      <c r="B108" s="50" t="s">
        <v>386</v>
      </c>
      <c r="C108" s="50" t="s">
        <v>387</v>
      </c>
      <c r="D108" s="51">
        <v>840003208211077</v>
      </c>
      <c r="E108" s="52">
        <v>43577</v>
      </c>
      <c r="F108" s="81" t="s">
        <v>76</v>
      </c>
      <c r="G108" s="49" t="s">
        <v>249</v>
      </c>
      <c r="H108" s="49" t="s">
        <v>78</v>
      </c>
      <c r="I108" s="81" t="s">
        <v>80</v>
      </c>
      <c r="J108" s="49">
        <v>24</v>
      </c>
      <c r="K108" s="49"/>
      <c r="L108" s="49"/>
      <c r="M108" s="49">
        <f t="shared" si="3"/>
        <v>24</v>
      </c>
    </row>
    <row r="109" spans="1:13" ht="15.75" customHeight="1" x14ac:dyDescent="0.2">
      <c r="A109" s="49" t="s">
        <v>489</v>
      </c>
      <c r="B109" s="50">
        <v>1914</v>
      </c>
      <c r="C109" s="50">
        <v>44063070</v>
      </c>
      <c r="D109" s="51">
        <v>840003203337258</v>
      </c>
      <c r="E109" s="52">
        <v>43533</v>
      </c>
      <c r="F109" s="81" t="s">
        <v>491</v>
      </c>
      <c r="G109" s="49" t="s">
        <v>24</v>
      </c>
      <c r="H109" s="49" t="s">
        <v>492</v>
      </c>
      <c r="I109" s="81" t="s">
        <v>493</v>
      </c>
      <c r="J109" s="49">
        <v>24</v>
      </c>
      <c r="K109" s="49"/>
      <c r="L109" s="49"/>
      <c r="M109" s="49">
        <f t="shared" si="3"/>
        <v>24</v>
      </c>
    </row>
    <row r="110" spans="1:13" ht="15.75" customHeight="1" x14ac:dyDescent="0.2">
      <c r="A110" s="49" t="s">
        <v>479</v>
      </c>
      <c r="B110" s="50">
        <v>857</v>
      </c>
      <c r="C110" s="50">
        <v>4054462</v>
      </c>
      <c r="D110" s="51">
        <v>840003141210627</v>
      </c>
      <c r="E110" s="52">
        <v>43364</v>
      </c>
      <c r="F110" s="81" t="s">
        <v>602</v>
      </c>
      <c r="G110" s="49" t="s">
        <v>24</v>
      </c>
      <c r="H110" s="49" t="s">
        <v>140</v>
      </c>
      <c r="I110" s="81" t="s">
        <v>143</v>
      </c>
      <c r="J110" s="49">
        <v>24</v>
      </c>
      <c r="K110" s="49"/>
      <c r="L110" s="49"/>
      <c r="M110" s="49">
        <f t="shared" si="3"/>
        <v>24</v>
      </c>
    </row>
    <row r="111" spans="1:13" ht="15.75" customHeight="1" x14ac:dyDescent="0.2">
      <c r="A111" s="49" t="s">
        <v>79</v>
      </c>
      <c r="B111" s="50" t="s">
        <v>499</v>
      </c>
      <c r="C111" s="50" t="s">
        <v>500</v>
      </c>
      <c r="D111" s="51">
        <v>840003004438672</v>
      </c>
      <c r="E111" s="52">
        <v>43494</v>
      </c>
      <c r="F111" s="81" t="s">
        <v>501</v>
      </c>
      <c r="H111" s="49" t="s">
        <v>502</v>
      </c>
      <c r="I111" s="81" t="s">
        <v>237</v>
      </c>
      <c r="J111" s="49">
        <v>24</v>
      </c>
      <c r="K111" s="49"/>
      <c r="L111" s="49"/>
      <c r="M111" s="49">
        <f t="shared" si="3"/>
        <v>24</v>
      </c>
    </row>
    <row r="112" spans="1:13" ht="15.75" customHeight="1" x14ac:dyDescent="0.2">
      <c r="A112" s="49" t="s">
        <v>215</v>
      </c>
      <c r="B112" s="50" t="s">
        <v>671</v>
      </c>
      <c r="C112" s="50">
        <v>3617208</v>
      </c>
      <c r="D112" s="51">
        <v>840003212118656</v>
      </c>
      <c r="E112" s="52">
        <v>43529</v>
      </c>
      <c r="F112" s="81" t="s">
        <v>672</v>
      </c>
      <c r="G112" s="49" t="s">
        <v>24</v>
      </c>
      <c r="H112" s="49" t="s">
        <v>1005</v>
      </c>
      <c r="I112" s="81" t="s">
        <v>674</v>
      </c>
      <c r="J112" s="49">
        <v>10</v>
      </c>
      <c r="K112" s="49"/>
      <c r="L112" s="49">
        <v>12</v>
      </c>
      <c r="M112" s="49">
        <f t="shared" si="3"/>
        <v>22</v>
      </c>
    </row>
    <row r="113" spans="1:14" ht="15.75" customHeight="1" x14ac:dyDescent="0.2">
      <c r="A113" s="55" t="s">
        <v>157</v>
      </c>
      <c r="B113" s="59">
        <v>272</v>
      </c>
      <c r="C113" s="59" t="s">
        <v>540</v>
      </c>
      <c r="D113" s="60">
        <v>840003211295589</v>
      </c>
      <c r="E113" s="61">
        <v>43603</v>
      </c>
      <c r="F113" s="81" t="s">
        <v>541</v>
      </c>
      <c r="G113" s="55" t="s">
        <v>24</v>
      </c>
      <c r="H113" s="55" t="s">
        <v>542</v>
      </c>
      <c r="I113" s="81" t="s">
        <v>543</v>
      </c>
      <c r="J113" s="55">
        <v>21</v>
      </c>
      <c r="K113" s="55"/>
      <c r="L113" s="55"/>
      <c r="M113" s="55">
        <f t="shared" si="3"/>
        <v>21</v>
      </c>
    </row>
    <row r="114" spans="1:14" ht="15.75" customHeight="1" x14ac:dyDescent="0.2">
      <c r="A114" s="49" t="s">
        <v>38</v>
      </c>
      <c r="B114" s="50">
        <v>1911</v>
      </c>
      <c r="C114" s="50">
        <v>4286015</v>
      </c>
      <c r="D114" s="51">
        <v>840003128636355</v>
      </c>
      <c r="E114" s="52">
        <v>43497</v>
      </c>
      <c r="F114" s="81" t="s">
        <v>555</v>
      </c>
      <c r="G114" s="49" t="s">
        <v>24</v>
      </c>
      <c r="H114" s="49" t="s">
        <v>126</v>
      </c>
      <c r="I114" s="81" t="s">
        <v>127</v>
      </c>
      <c r="J114" s="49">
        <v>21</v>
      </c>
      <c r="K114" s="49"/>
      <c r="L114" s="49"/>
      <c r="M114" s="49">
        <f t="shared" si="3"/>
        <v>21</v>
      </c>
    </row>
    <row r="115" spans="1:14" ht="15.75" customHeight="1" x14ac:dyDescent="0.2">
      <c r="A115" s="49" t="s">
        <v>157</v>
      </c>
      <c r="B115" s="50">
        <v>952</v>
      </c>
      <c r="C115" s="50" t="s">
        <v>537</v>
      </c>
      <c r="D115" s="51">
        <v>840003208551504</v>
      </c>
      <c r="E115" s="52">
        <v>43527</v>
      </c>
      <c r="F115" s="81" t="s">
        <v>538</v>
      </c>
      <c r="G115" s="49" t="s">
        <v>24</v>
      </c>
      <c r="H115" s="49" t="s">
        <v>353</v>
      </c>
      <c r="I115" s="81" t="s">
        <v>117</v>
      </c>
      <c r="J115" s="49">
        <v>21</v>
      </c>
      <c r="K115" s="49"/>
      <c r="L115" s="49"/>
      <c r="M115" s="49">
        <f t="shared" si="3"/>
        <v>21</v>
      </c>
    </row>
    <row r="116" spans="1:14" ht="15.75" customHeight="1" x14ac:dyDescent="0.2">
      <c r="A116" s="40" t="s">
        <v>59</v>
      </c>
      <c r="B116" s="50" t="s">
        <v>1026</v>
      </c>
      <c r="C116" s="50">
        <v>399903</v>
      </c>
      <c r="D116" s="51">
        <v>840003144182606</v>
      </c>
      <c r="E116" s="52">
        <v>43565</v>
      </c>
      <c r="F116" s="82" t="s">
        <v>1027</v>
      </c>
      <c r="H116" s="40" t="s">
        <v>318</v>
      </c>
      <c r="I116" s="82" t="s">
        <v>1021</v>
      </c>
      <c r="L116" s="40">
        <v>20</v>
      </c>
      <c r="M116" s="49">
        <f t="shared" si="3"/>
        <v>20</v>
      </c>
    </row>
    <row r="117" spans="1:14" ht="15.75" customHeight="1" x14ac:dyDescent="0.2">
      <c r="A117" s="49" t="s">
        <v>59</v>
      </c>
      <c r="B117" s="50" t="s">
        <v>389</v>
      </c>
      <c r="C117" s="50" t="s">
        <v>390</v>
      </c>
      <c r="D117" s="51">
        <v>840003127177493</v>
      </c>
      <c r="E117" s="52">
        <v>43500</v>
      </c>
      <c r="F117" s="81" t="s">
        <v>391</v>
      </c>
      <c r="G117" s="49" t="s">
        <v>100</v>
      </c>
      <c r="H117" s="49" t="s">
        <v>393</v>
      </c>
      <c r="I117" s="81" t="s">
        <v>21</v>
      </c>
      <c r="J117" s="49">
        <v>20</v>
      </c>
      <c r="K117" s="49"/>
      <c r="L117" s="49"/>
      <c r="M117" s="49">
        <f t="shared" si="3"/>
        <v>20</v>
      </c>
      <c r="N117" s="49"/>
    </row>
    <row r="118" spans="1:14" ht="15.75" customHeight="1" x14ac:dyDescent="0.2">
      <c r="A118" s="49" t="s">
        <v>79</v>
      </c>
      <c r="B118" s="50">
        <v>813</v>
      </c>
      <c r="C118" s="50" t="s">
        <v>560</v>
      </c>
      <c r="D118" s="51">
        <v>840003139236213</v>
      </c>
      <c r="E118" s="52">
        <v>43377</v>
      </c>
      <c r="F118" s="81" t="s">
        <v>561</v>
      </c>
      <c r="G118" s="49" t="s">
        <v>24</v>
      </c>
      <c r="H118" s="49" t="s">
        <v>428</v>
      </c>
      <c r="I118" s="81" t="s">
        <v>429</v>
      </c>
      <c r="J118" s="49">
        <v>20</v>
      </c>
      <c r="K118" s="49"/>
      <c r="L118" s="49"/>
      <c r="M118" s="49">
        <f t="shared" si="3"/>
        <v>20</v>
      </c>
    </row>
    <row r="119" spans="1:14" ht="15.75" customHeight="1" x14ac:dyDescent="0.2">
      <c r="A119" s="49" t="s">
        <v>79</v>
      </c>
      <c r="B119" s="50" t="s">
        <v>494</v>
      </c>
      <c r="C119" s="50" t="s">
        <v>495</v>
      </c>
      <c r="D119" s="51">
        <v>840003128222796</v>
      </c>
      <c r="E119" s="52">
        <v>43591</v>
      </c>
      <c r="F119" s="81" t="s">
        <v>496</v>
      </c>
      <c r="G119" s="49" t="s">
        <v>24</v>
      </c>
      <c r="H119" s="49" t="s">
        <v>78</v>
      </c>
      <c r="I119" s="81" t="s">
        <v>106</v>
      </c>
      <c r="K119" s="40">
        <v>20</v>
      </c>
      <c r="M119" s="49">
        <f t="shared" si="3"/>
        <v>20</v>
      </c>
    </row>
    <row r="120" spans="1:14" ht="15.75" customHeight="1" x14ac:dyDescent="0.2">
      <c r="A120" s="49" t="s">
        <v>187</v>
      </c>
      <c r="B120" s="50" t="s">
        <v>189</v>
      </c>
      <c r="C120" s="50" t="s">
        <v>190</v>
      </c>
      <c r="D120" s="51">
        <v>840003138612643</v>
      </c>
      <c r="E120" s="52">
        <v>43374</v>
      </c>
      <c r="F120" s="81" t="s">
        <v>191</v>
      </c>
      <c r="G120" s="49" t="s">
        <v>24</v>
      </c>
      <c r="H120" s="49" t="s">
        <v>192</v>
      </c>
      <c r="I120" s="81" t="s">
        <v>193</v>
      </c>
      <c r="J120" s="49">
        <v>20</v>
      </c>
      <c r="K120" s="49"/>
      <c r="L120" s="49"/>
      <c r="M120" s="40">
        <f t="shared" si="3"/>
        <v>20</v>
      </c>
    </row>
    <row r="121" spans="1:14" ht="15.75" customHeight="1" x14ac:dyDescent="0.2">
      <c r="A121" s="49" t="s">
        <v>280</v>
      </c>
      <c r="B121" s="50" t="s">
        <v>281</v>
      </c>
      <c r="C121" s="50" t="s">
        <v>282</v>
      </c>
      <c r="D121" s="51">
        <v>840003208211093</v>
      </c>
      <c r="E121" s="52">
        <v>43480</v>
      </c>
      <c r="F121" s="81" t="s">
        <v>284</v>
      </c>
      <c r="G121" s="49" t="s">
        <v>24</v>
      </c>
      <c r="H121" s="49" t="s">
        <v>284</v>
      </c>
      <c r="I121" s="81" t="s">
        <v>286</v>
      </c>
      <c r="J121" s="49">
        <v>20</v>
      </c>
      <c r="K121" s="49"/>
      <c r="L121" s="49"/>
      <c r="M121" s="49">
        <v>20</v>
      </c>
    </row>
    <row r="122" spans="1:14" ht="15.75" customHeight="1" x14ac:dyDescent="0.2">
      <c r="A122" s="49" t="s">
        <v>204</v>
      </c>
      <c r="B122" s="50" t="s">
        <v>473</v>
      </c>
      <c r="C122" s="50">
        <v>399921</v>
      </c>
      <c r="D122" s="51">
        <v>840003126921282</v>
      </c>
      <c r="E122" s="52">
        <v>43520</v>
      </c>
      <c r="F122" s="81" t="s">
        <v>64</v>
      </c>
      <c r="G122" s="49" t="s">
        <v>67</v>
      </c>
      <c r="H122" s="49" t="s">
        <v>344</v>
      </c>
      <c r="I122" s="81" t="s">
        <v>329</v>
      </c>
      <c r="J122" s="49">
        <v>20</v>
      </c>
      <c r="K122" s="49"/>
      <c r="L122" s="49"/>
      <c r="M122" s="49">
        <f t="shared" ref="M122:M139" si="4">SUM(J122:L122)</f>
        <v>20</v>
      </c>
    </row>
    <row r="123" spans="1:14" ht="15.75" customHeight="1" x14ac:dyDescent="0.2">
      <c r="A123" s="49" t="s">
        <v>215</v>
      </c>
      <c r="B123" s="50" t="s">
        <v>261</v>
      </c>
      <c r="C123" s="50">
        <v>3615147</v>
      </c>
      <c r="D123" s="51">
        <v>840003005100481</v>
      </c>
      <c r="E123" s="52">
        <v>43514</v>
      </c>
      <c r="F123" s="81" t="s">
        <v>581</v>
      </c>
      <c r="G123" s="49" t="s">
        <v>24</v>
      </c>
      <c r="H123" s="49" t="s">
        <v>172</v>
      </c>
      <c r="I123" s="81" t="s">
        <v>143</v>
      </c>
      <c r="J123" s="49">
        <v>20</v>
      </c>
      <c r="K123" s="49"/>
      <c r="L123" s="49"/>
      <c r="M123" s="49">
        <f t="shared" si="4"/>
        <v>20</v>
      </c>
    </row>
    <row r="124" spans="1:14" ht="15.75" customHeight="1" x14ac:dyDescent="0.2">
      <c r="A124" s="49" t="s">
        <v>59</v>
      </c>
      <c r="B124" s="50" t="s">
        <v>394</v>
      </c>
      <c r="C124" s="50" t="s">
        <v>395</v>
      </c>
      <c r="D124" s="51">
        <v>840003130065391</v>
      </c>
      <c r="E124" s="52">
        <v>43536</v>
      </c>
      <c r="F124" s="81" t="s">
        <v>128</v>
      </c>
      <c r="G124" s="49" t="s">
        <v>249</v>
      </c>
      <c r="H124" s="49" t="s">
        <v>53</v>
      </c>
      <c r="I124" s="81" t="s">
        <v>55</v>
      </c>
      <c r="J124" s="49">
        <v>20</v>
      </c>
      <c r="K124" s="49"/>
      <c r="L124" s="49"/>
      <c r="M124" s="49">
        <f t="shared" si="4"/>
        <v>20</v>
      </c>
    </row>
    <row r="125" spans="1:14" ht="15.75" customHeight="1" x14ac:dyDescent="0.2">
      <c r="A125" s="49" t="s">
        <v>30</v>
      </c>
      <c r="B125" s="84" t="s">
        <v>1011</v>
      </c>
      <c r="C125" s="50">
        <v>19523262</v>
      </c>
      <c r="D125" s="51">
        <v>840003210509970</v>
      </c>
      <c r="E125" s="52">
        <v>43492</v>
      </c>
      <c r="F125" s="81" t="s">
        <v>98</v>
      </c>
      <c r="G125" s="49" t="s">
        <v>24</v>
      </c>
      <c r="H125" s="49" t="s">
        <v>101</v>
      </c>
      <c r="I125" s="81" t="s">
        <v>102</v>
      </c>
      <c r="J125" s="49">
        <v>18</v>
      </c>
      <c r="K125" s="49"/>
      <c r="L125" s="49"/>
      <c r="M125" s="49">
        <f t="shared" si="4"/>
        <v>18</v>
      </c>
    </row>
    <row r="126" spans="1:14" ht="15.75" customHeight="1" x14ac:dyDescent="0.2">
      <c r="A126" s="54" t="s">
        <v>164</v>
      </c>
      <c r="B126" s="56" t="s">
        <v>594</v>
      </c>
      <c r="C126" s="56">
        <v>3640367</v>
      </c>
      <c r="D126" s="57">
        <v>840003206862674</v>
      </c>
      <c r="E126" s="58">
        <v>43605</v>
      </c>
      <c r="F126" s="81" t="s">
        <v>595</v>
      </c>
      <c r="G126" s="54" t="s">
        <v>24</v>
      </c>
      <c r="H126" s="54" t="s">
        <v>364</v>
      </c>
      <c r="I126" s="81" t="s">
        <v>365</v>
      </c>
      <c r="J126" s="54">
        <v>18</v>
      </c>
      <c r="K126" s="54"/>
      <c r="L126" s="54"/>
      <c r="M126" s="54">
        <f t="shared" si="4"/>
        <v>18</v>
      </c>
    </row>
    <row r="127" spans="1:14" ht="15.75" customHeight="1" x14ac:dyDescent="0.2">
      <c r="A127" s="55" t="s">
        <v>215</v>
      </c>
      <c r="B127" s="59" t="s">
        <v>587</v>
      </c>
      <c r="C127" s="59">
        <v>3620049</v>
      </c>
      <c r="D127" s="60">
        <v>840003202093294</v>
      </c>
      <c r="E127" s="61">
        <v>43522</v>
      </c>
      <c r="F127" s="81" t="s">
        <v>588</v>
      </c>
      <c r="G127" s="55" t="s">
        <v>24</v>
      </c>
      <c r="H127" s="55" t="s">
        <v>589</v>
      </c>
      <c r="I127" s="81" t="s">
        <v>590</v>
      </c>
      <c r="J127" s="55">
        <v>18</v>
      </c>
      <c r="K127" s="55"/>
      <c r="L127" s="55"/>
      <c r="M127" s="55">
        <f t="shared" si="4"/>
        <v>18</v>
      </c>
    </row>
    <row r="128" spans="1:14" ht="15.75" customHeight="1" x14ac:dyDescent="0.2">
      <c r="A128" s="55" t="s">
        <v>52</v>
      </c>
      <c r="B128" s="59"/>
      <c r="C128" s="59"/>
      <c r="D128" s="60">
        <v>840003128227357</v>
      </c>
      <c r="E128" s="61">
        <v>43593</v>
      </c>
      <c r="F128" s="81" t="s">
        <v>308</v>
      </c>
      <c r="G128" s="55" t="s">
        <v>249</v>
      </c>
      <c r="H128" s="55" t="s">
        <v>300</v>
      </c>
      <c r="I128" s="81" t="s">
        <v>119</v>
      </c>
      <c r="J128" s="55">
        <v>18</v>
      </c>
      <c r="K128" s="55"/>
      <c r="L128" s="55"/>
      <c r="M128" s="44">
        <f t="shared" si="4"/>
        <v>18</v>
      </c>
    </row>
    <row r="129" spans="1:14" ht="15.75" customHeight="1" x14ac:dyDescent="0.2">
      <c r="A129" s="55" t="s">
        <v>59</v>
      </c>
      <c r="B129" s="59" t="s">
        <v>397</v>
      </c>
      <c r="C129" s="59" t="s">
        <v>399</v>
      </c>
      <c r="D129" s="60">
        <v>840003210088911</v>
      </c>
      <c r="E129" s="61">
        <v>43573</v>
      </c>
      <c r="F129" s="81" t="s">
        <v>401</v>
      </c>
      <c r="G129" s="55" t="s">
        <v>249</v>
      </c>
      <c r="H129" s="55" t="s">
        <v>272</v>
      </c>
      <c r="I129" s="81" t="s">
        <v>217</v>
      </c>
      <c r="J129" s="55">
        <v>18</v>
      </c>
      <c r="K129" s="55"/>
      <c r="L129" s="55"/>
      <c r="M129" s="55">
        <f t="shared" si="4"/>
        <v>18</v>
      </c>
    </row>
    <row r="130" spans="1:14" ht="15.75" customHeight="1" x14ac:dyDescent="0.2">
      <c r="A130" s="49" t="s">
        <v>157</v>
      </c>
      <c r="B130" s="50" t="s">
        <v>696</v>
      </c>
      <c r="C130" s="50" t="s">
        <v>697</v>
      </c>
      <c r="D130" s="51">
        <v>840003149548240</v>
      </c>
      <c r="E130" s="52">
        <v>43581</v>
      </c>
      <c r="F130" s="81" t="s">
        <v>698</v>
      </c>
      <c r="G130" s="49" t="s">
        <v>24</v>
      </c>
      <c r="H130" s="49" t="s">
        <v>683</v>
      </c>
      <c r="I130" s="81" t="s">
        <v>684</v>
      </c>
      <c r="J130" s="49">
        <v>7</v>
      </c>
      <c r="K130" s="49">
        <v>10</v>
      </c>
      <c r="L130" s="49"/>
      <c r="M130" s="49">
        <f t="shared" si="4"/>
        <v>17</v>
      </c>
    </row>
    <row r="131" spans="1:14" ht="15.75" customHeight="1" x14ac:dyDescent="0.2">
      <c r="A131" s="55" t="s">
        <v>16</v>
      </c>
      <c r="B131" s="63" t="s">
        <v>1011</v>
      </c>
      <c r="C131" s="59"/>
      <c r="D131" s="60">
        <v>840003210509970</v>
      </c>
      <c r="E131" s="61">
        <v>43492</v>
      </c>
      <c r="F131" s="81" t="s">
        <v>98</v>
      </c>
      <c r="G131" s="55" t="s">
        <v>24</v>
      </c>
      <c r="H131" s="55" t="s">
        <v>101</v>
      </c>
      <c r="I131" s="81" t="s">
        <v>102</v>
      </c>
      <c r="J131" s="44"/>
      <c r="K131" s="44"/>
      <c r="L131" s="44">
        <v>16</v>
      </c>
      <c r="M131" s="44">
        <f t="shared" si="4"/>
        <v>16</v>
      </c>
    </row>
    <row r="132" spans="1:14" ht="15.75" customHeight="1" x14ac:dyDescent="0.2">
      <c r="A132" s="49" t="s">
        <v>479</v>
      </c>
      <c r="B132" s="50">
        <v>9188</v>
      </c>
      <c r="C132" s="50">
        <v>4067056</v>
      </c>
      <c r="D132" s="51">
        <v>840003201823231</v>
      </c>
      <c r="E132" s="52">
        <v>43382</v>
      </c>
      <c r="F132" s="81" t="s">
        <v>571</v>
      </c>
      <c r="G132" s="49" t="s">
        <v>24</v>
      </c>
      <c r="H132" s="49" t="s">
        <v>572</v>
      </c>
      <c r="I132" s="81" t="s">
        <v>573</v>
      </c>
      <c r="J132" s="49">
        <v>16</v>
      </c>
      <c r="K132" s="49"/>
      <c r="L132" s="49"/>
      <c r="M132" s="49">
        <f t="shared" si="4"/>
        <v>16</v>
      </c>
    </row>
    <row r="133" spans="1:14" ht="15.75" customHeight="1" x14ac:dyDescent="0.2">
      <c r="A133" s="49" t="s">
        <v>187</v>
      </c>
      <c r="B133" s="50" t="s">
        <v>194</v>
      </c>
      <c r="C133" s="50" t="s">
        <v>195</v>
      </c>
      <c r="D133" s="51">
        <v>840003138612652</v>
      </c>
      <c r="E133" s="52">
        <v>43481</v>
      </c>
      <c r="F133" s="81" t="s">
        <v>191</v>
      </c>
      <c r="G133" s="49" t="s">
        <v>24</v>
      </c>
      <c r="H133" s="49" t="s">
        <v>197</v>
      </c>
      <c r="I133" s="81" t="s">
        <v>193</v>
      </c>
      <c r="J133" s="49">
        <v>16</v>
      </c>
      <c r="K133" s="49"/>
      <c r="L133" s="49"/>
      <c r="M133" s="40">
        <f t="shared" si="4"/>
        <v>16</v>
      </c>
    </row>
    <row r="134" spans="1:14" ht="15.75" customHeight="1" x14ac:dyDescent="0.2">
      <c r="A134" s="49" t="s">
        <v>563</v>
      </c>
      <c r="B134" s="50" t="s">
        <v>596</v>
      </c>
      <c r="C134" s="50" t="s">
        <v>597</v>
      </c>
      <c r="D134" s="51">
        <v>840003208211149</v>
      </c>
      <c r="E134" s="52">
        <v>43582</v>
      </c>
      <c r="F134" s="81" t="s">
        <v>598</v>
      </c>
      <c r="G134" s="49" t="s">
        <v>24</v>
      </c>
      <c r="H134" s="49" t="s">
        <v>600</v>
      </c>
      <c r="I134" s="81" t="s">
        <v>286</v>
      </c>
      <c r="J134" s="49">
        <v>16</v>
      </c>
      <c r="K134" s="49"/>
      <c r="L134" s="49"/>
      <c r="M134" s="49">
        <f t="shared" si="4"/>
        <v>16</v>
      </c>
    </row>
    <row r="135" spans="1:14" ht="15.75" customHeight="1" x14ac:dyDescent="0.2">
      <c r="A135" s="49" t="s">
        <v>204</v>
      </c>
      <c r="B135" s="50" t="s">
        <v>44</v>
      </c>
      <c r="C135" s="50">
        <v>505446</v>
      </c>
      <c r="D135" s="51">
        <v>840003146144543</v>
      </c>
      <c r="E135" s="52">
        <v>43567</v>
      </c>
      <c r="F135" s="81" t="s">
        <v>426</v>
      </c>
      <c r="G135" s="49" t="s">
        <v>601</v>
      </c>
      <c r="H135" s="49" t="s">
        <v>196</v>
      </c>
      <c r="I135" s="81" t="s">
        <v>121</v>
      </c>
      <c r="J135" s="49">
        <v>16</v>
      </c>
      <c r="K135" s="49"/>
      <c r="L135" s="49"/>
      <c r="M135" s="49">
        <f t="shared" si="4"/>
        <v>16</v>
      </c>
      <c r="N135" s="49"/>
    </row>
    <row r="136" spans="1:14" ht="15.75" customHeight="1" x14ac:dyDescent="0.2">
      <c r="A136" s="49" t="s">
        <v>245</v>
      </c>
      <c r="B136" s="50">
        <v>861</v>
      </c>
      <c r="C136" s="50" t="s">
        <v>250</v>
      </c>
      <c r="D136" s="51">
        <v>840003147649539</v>
      </c>
      <c r="E136" s="52">
        <v>43571</v>
      </c>
      <c r="F136" s="81" t="s">
        <v>251</v>
      </c>
      <c r="G136" s="49" t="s">
        <v>24</v>
      </c>
      <c r="H136" s="49" t="s">
        <v>252</v>
      </c>
      <c r="I136" s="81" t="s">
        <v>63</v>
      </c>
      <c r="J136" s="49">
        <v>16</v>
      </c>
      <c r="K136" s="49"/>
      <c r="L136" s="49"/>
      <c r="M136" s="49">
        <f t="shared" si="4"/>
        <v>16</v>
      </c>
      <c r="N136" s="49"/>
    </row>
    <row r="137" spans="1:14" ht="15.75" customHeight="1" x14ac:dyDescent="0.2">
      <c r="A137" s="55" t="s">
        <v>349</v>
      </c>
      <c r="B137" s="59" t="s">
        <v>605</v>
      </c>
      <c r="C137" s="59" t="s">
        <v>606</v>
      </c>
      <c r="D137" s="60">
        <v>840003148462027</v>
      </c>
      <c r="E137" s="61">
        <v>43406</v>
      </c>
      <c r="F137" s="81" t="s">
        <v>607</v>
      </c>
      <c r="G137" s="55" t="s">
        <v>24</v>
      </c>
      <c r="H137" s="55" t="s">
        <v>314</v>
      </c>
      <c r="I137" s="81" t="s">
        <v>315</v>
      </c>
      <c r="J137" s="55">
        <v>16</v>
      </c>
      <c r="K137" s="55"/>
      <c r="L137" s="55"/>
      <c r="M137" s="55">
        <f t="shared" si="4"/>
        <v>16</v>
      </c>
    </row>
    <row r="138" spans="1:14" ht="15.75" customHeight="1" x14ac:dyDescent="0.2">
      <c r="A138" s="49" t="s">
        <v>164</v>
      </c>
      <c r="B138" s="50" t="s">
        <v>608</v>
      </c>
      <c r="C138" s="50">
        <v>3597898</v>
      </c>
      <c r="D138" s="51">
        <v>840003205748315</v>
      </c>
      <c r="E138" s="52">
        <v>43545</v>
      </c>
      <c r="F138" s="81" t="s">
        <v>615</v>
      </c>
      <c r="G138" s="49" t="s">
        <v>24</v>
      </c>
      <c r="H138" s="49" t="s">
        <v>616</v>
      </c>
      <c r="I138" s="81" t="s">
        <v>319</v>
      </c>
      <c r="J138" s="49">
        <v>16</v>
      </c>
      <c r="K138" s="49"/>
      <c r="L138" s="49"/>
      <c r="M138" s="49">
        <f t="shared" si="4"/>
        <v>16</v>
      </c>
    </row>
    <row r="139" spans="1:14" ht="15.75" customHeight="1" x14ac:dyDescent="0.2">
      <c r="A139" s="49" t="s">
        <v>321</v>
      </c>
      <c r="B139" s="50" t="s">
        <v>332</v>
      </c>
      <c r="C139" s="50" t="s">
        <v>333</v>
      </c>
      <c r="D139" s="51">
        <v>840003143931662</v>
      </c>
      <c r="E139" s="52"/>
      <c r="F139" s="81" t="s">
        <v>334</v>
      </c>
      <c r="G139" s="49" t="s">
        <v>24</v>
      </c>
      <c r="H139" s="49" t="s">
        <v>335</v>
      </c>
      <c r="I139" s="81" t="s">
        <v>243</v>
      </c>
      <c r="J139" s="49">
        <v>15</v>
      </c>
      <c r="K139" s="49"/>
      <c r="L139" s="49"/>
      <c r="M139" s="49">
        <f t="shared" si="4"/>
        <v>15</v>
      </c>
    </row>
    <row r="140" spans="1:14" ht="15.75" customHeight="1" x14ac:dyDescent="0.2">
      <c r="A140" s="49" t="s">
        <v>280</v>
      </c>
      <c r="B140" s="50">
        <v>519</v>
      </c>
      <c r="C140" s="50" t="s">
        <v>287</v>
      </c>
      <c r="D140" s="51">
        <v>840003</v>
      </c>
      <c r="E140" s="52">
        <v>43582</v>
      </c>
      <c r="F140" s="81" t="s">
        <v>998</v>
      </c>
      <c r="G140" s="49" t="s">
        <v>24</v>
      </c>
      <c r="H140" s="49" t="s">
        <v>256</v>
      </c>
      <c r="I140" s="81" t="s">
        <v>258</v>
      </c>
      <c r="J140" s="49">
        <v>15</v>
      </c>
      <c r="K140" s="49"/>
      <c r="L140" s="49"/>
      <c r="M140" s="49">
        <v>15</v>
      </c>
    </row>
    <row r="141" spans="1:14" ht="15.75" customHeight="1" x14ac:dyDescent="0.2">
      <c r="A141" s="49" t="s">
        <v>273</v>
      </c>
      <c r="B141" s="50" t="s">
        <v>624</v>
      </c>
      <c r="C141" s="50">
        <v>43980280</v>
      </c>
      <c r="D141" s="51">
        <v>840003212227282</v>
      </c>
      <c r="E141" s="52">
        <v>43451</v>
      </c>
      <c r="F141" s="81" t="s">
        <v>627</v>
      </c>
      <c r="G141" s="49" t="s">
        <v>24</v>
      </c>
      <c r="H141" s="49" t="s">
        <v>628</v>
      </c>
      <c r="I141" s="81" t="s">
        <v>311</v>
      </c>
      <c r="J141" s="49">
        <v>15</v>
      </c>
      <c r="K141" s="49"/>
      <c r="L141" s="49"/>
      <c r="M141" s="49">
        <f t="shared" ref="M141:M156" si="5">SUM(J141:L141)</f>
        <v>15</v>
      </c>
    </row>
    <row r="142" spans="1:14" ht="15.75" customHeight="1" x14ac:dyDescent="0.2">
      <c r="A142" s="49" t="s">
        <v>349</v>
      </c>
      <c r="B142" s="50" t="s">
        <v>643</v>
      </c>
      <c r="C142" s="50" t="s">
        <v>644</v>
      </c>
      <c r="D142" s="51">
        <v>840003127275625</v>
      </c>
      <c r="E142" s="52">
        <v>43467</v>
      </c>
      <c r="F142" s="81" t="s">
        <v>128</v>
      </c>
      <c r="G142" s="49" t="s">
        <v>24</v>
      </c>
      <c r="H142" s="49" t="s">
        <v>645</v>
      </c>
      <c r="I142" s="81" t="s">
        <v>425</v>
      </c>
      <c r="J142" s="49">
        <v>14</v>
      </c>
      <c r="K142" s="49"/>
      <c r="L142" s="49"/>
      <c r="M142" s="49">
        <f t="shared" si="5"/>
        <v>14</v>
      </c>
    </row>
    <row r="143" spans="1:14" ht="15.75" customHeight="1" x14ac:dyDescent="0.2">
      <c r="A143" s="49" t="s">
        <v>164</v>
      </c>
      <c r="B143" s="50">
        <v>922</v>
      </c>
      <c r="C143" s="50">
        <v>3633466</v>
      </c>
      <c r="D143" s="51">
        <v>840003138146765</v>
      </c>
      <c r="E143" s="52">
        <v>43502</v>
      </c>
      <c r="F143" s="81" t="s">
        <v>652</v>
      </c>
      <c r="G143" s="49" t="s">
        <v>24</v>
      </c>
      <c r="H143" s="49" t="s">
        <v>54</v>
      </c>
      <c r="I143" s="81" t="s">
        <v>57</v>
      </c>
      <c r="J143" s="49">
        <v>14</v>
      </c>
      <c r="K143" s="49"/>
      <c r="L143" s="49"/>
      <c r="M143" s="49">
        <f t="shared" si="5"/>
        <v>14</v>
      </c>
    </row>
    <row r="144" spans="1:14" ht="15.75" customHeight="1" x14ac:dyDescent="0.2">
      <c r="A144" s="49" t="s">
        <v>16</v>
      </c>
      <c r="B144" s="50"/>
      <c r="C144" s="50"/>
      <c r="D144" s="51">
        <v>840003148462029</v>
      </c>
      <c r="E144" s="52"/>
      <c r="G144" s="49" t="s">
        <v>24</v>
      </c>
      <c r="H144" s="49" t="s">
        <v>199</v>
      </c>
      <c r="I144" s="81" t="s">
        <v>202</v>
      </c>
      <c r="K144" s="40">
        <v>14</v>
      </c>
      <c r="M144" s="40">
        <f t="shared" si="5"/>
        <v>14</v>
      </c>
    </row>
    <row r="145" spans="1:14" ht="15.75" customHeight="1" x14ac:dyDescent="0.2">
      <c r="A145" s="49" t="s">
        <v>137</v>
      </c>
      <c r="B145" s="50" t="s">
        <v>646</v>
      </c>
      <c r="C145" s="50">
        <v>3606040</v>
      </c>
      <c r="D145" s="51">
        <v>840003143914265</v>
      </c>
      <c r="E145" s="52">
        <v>43587</v>
      </c>
      <c r="F145" s="81" t="s">
        <v>648</v>
      </c>
      <c r="G145" s="49" t="s">
        <v>24</v>
      </c>
      <c r="H145" s="49" t="s">
        <v>650</v>
      </c>
      <c r="I145" s="81" t="s">
        <v>651</v>
      </c>
      <c r="J145" s="49">
        <v>14</v>
      </c>
      <c r="K145" s="49"/>
      <c r="L145" s="49"/>
      <c r="M145" s="49">
        <f t="shared" si="5"/>
        <v>14</v>
      </c>
    </row>
    <row r="146" spans="1:14" ht="15.75" customHeight="1" x14ac:dyDescent="0.2">
      <c r="A146" s="49" t="s">
        <v>157</v>
      </c>
      <c r="B146" s="50" t="s">
        <v>443</v>
      </c>
      <c r="C146" s="50" t="s">
        <v>631</v>
      </c>
      <c r="D146" s="51">
        <v>840003004435054</v>
      </c>
      <c r="E146" s="52">
        <v>43495</v>
      </c>
      <c r="F146" s="81" t="s">
        <v>633</v>
      </c>
      <c r="G146" s="49" t="s">
        <v>24</v>
      </c>
      <c r="H146" s="49" t="s">
        <v>77</v>
      </c>
      <c r="I146" s="81" t="s">
        <v>81</v>
      </c>
      <c r="J146" s="49">
        <v>14</v>
      </c>
      <c r="K146" s="49"/>
      <c r="L146" s="49"/>
      <c r="M146" s="49">
        <f t="shared" si="5"/>
        <v>14</v>
      </c>
    </row>
    <row r="147" spans="1:14" ht="15.75" customHeight="1" x14ac:dyDescent="0.2">
      <c r="A147" s="49" t="s">
        <v>157</v>
      </c>
      <c r="B147" s="50" t="s">
        <v>638</v>
      </c>
      <c r="C147" s="50" t="s">
        <v>639</v>
      </c>
      <c r="D147" s="51">
        <v>840003014730431</v>
      </c>
      <c r="E147" s="52">
        <v>43525</v>
      </c>
      <c r="F147" s="81" t="s">
        <v>640</v>
      </c>
      <c r="G147" s="49" t="s">
        <v>24</v>
      </c>
      <c r="H147" s="49" t="s">
        <v>532</v>
      </c>
      <c r="I147" s="81" t="s">
        <v>533</v>
      </c>
      <c r="J147" s="49">
        <v>14</v>
      </c>
      <c r="K147" s="49"/>
      <c r="L147" s="49"/>
      <c r="M147" s="49">
        <f t="shared" si="5"/>
        <v>14</v>
      </c>
    </row>
    <row r="148" spans="1:14" ht="15.75" customHeight="1" x14ac:dyDescent="0.2">
      <c r="A148" s="49" t="s">
        <v>157</v>
      </c>
      <c r="B148" s="50">
        <v>1914</v>
      </c>
      <c r="C148" s="50" t="s">
        <v>635</v>
      </c>
      <c r="D148" s="51">
        <v>840003008575549</v>
      </c>
      <c r="E148" s="52">
        <v>43570</v>
      </c>
      <c r="F148" s="81" t="s">
        <v>636</v>
      </c>
      <c r="G148" s="49" t="s">
        <v>24</v>
      </c>
      <c r="H148" s="49" t="s">
        <v>438</v>
      </c>
      <c r="I148" s="81" t="s">
        <v>117</v>
      </c>
      <c r="J148" s="49">
        <v>14</v>
      </c>
      <c r="K148" s="49"/>
      <c r="L148" s="49"/>
      <c r="M148" s="49">
        <f t="shared" si="5"/>
        <v>14</v>
      </c>
    </row>
    <row r="149" spans="1:14" ht="15.75" customHeight="1" x14ac:dyDescent="0.2">
      <c r="A149" s="49" t="s">
        <v>187</v>
      </c>
      <c r="B149" s="50" t="s">
        <v>200</v>
      </c>
      <c r="C149" s="50" t="s">
        <v>201</v>
      </c>
      <c r="D149" s="51">
        <v>840003199851209</v>
      </c>
      <c r="E149" s="52">
        <v>43440</v>
      </c>
      <c r="F149" s="81" t="s">
        <v>203</v>
      </c>
      <c r="G149" s="49" t="s">
        <v>24</v>
      </c>
      <c r="H149" s="49" t="s">
        <v>205</v>
      </c>
      <c r="I149" s="81" t="s">
        <v>207</v>
      </c>
      <c r="J149" s="49">
        <v>12</v>
      </c>
      <c r="K149" s="49"/>
      <c r="L149" s="49"/>
      <c r="M149" s="40">
        <f t="shared" si="5"/>
        <v>12</v>
      </c>
    </row>
    <row r="150" spans="1:14" ht="15.75" customHeight="1" x14ac:dyDescent="0.2">
      <c r="A150" s="49" t="s">
        <v>59</v>
      </c>
      <c r="B150" s="50" t="s">
        <v>403</v>
      </c>
      <c r="C150" s="50">
        <v>401224</v>
      </c>
      <c r="D150" s="51">
        <v>840003201351730</v>
      </c>
      <c r="E150" s="52">
        <v>43541</v>
      </c>
      <c r="F150" s="81" t="s">
        <v>405</v>
      </c>
      <c r="G150" s="49" t="s">
        <v>24</v>
      </c>
      <c r="H150" s="49" t="s">
        <v>406</v>
      </c>
      <c r="I150" s="81" t="s">
        <v>407</v>
      </c>
      <c r="J150" s="49">
        <v>12</v>
      </c>
      <c r="K150" s="49"/>
      <c r="L150" s="49"/>
      <c r="M150" s="49">
        <f t="shared" si="5"/>
        <v>12</v>
      </c>
    </row>
    <row r="151" spans="1:14" ht="15.75" customHeight="1" x14ac:dyDescent="0.2">
      <c r="A151" s="49" t="s">
        <v>15</v>
      </c>
      <c r="B151" s="50">
        <v>901</v>
      </c>
      <c r="C151" s="50">
        <v>19568312</v>
      </c>
      <c r="D151" s="51">
        <v>840003203337032</v>
      </c>
      <c r="E151" s="52">
        <v>43588</v>
      </c>
      <c r="F151" s="81" t="s">
        <v>103</v>
      </c>
      <c r="G151" s="49" t="s">
        <v>24</v>
      </c>
      <c r="H151" s="49" t="s">
        <v>101</v>
      </c>
      <c r="I151" s="81" t="s">
        <v>102</v>
      </c>
      <c r="J151" s="49">
        <v>12</v>
      </c>
      <c r="K151" s="49"/>
      <c r="L151" s="49"/>
      <c r="M151" s="49">
        <f t="shared" si="5"/>
        <v>12</v>
      </c>
    </row>
    <row r="152" spans="1:14" ht="15.75" customHeight="1" x14ac:dyDescent="0.2">
      <c r="A152" s="54" t="s">
        <v>15</v>
      </c>
      <c r="B152" s="56">
        <v>2149</v>
      </c>
      <c r="C152" s="56" t="s">
        <v>104</v>
      </c>
      <c r="D152" s="57">
        <v>840003208551515</v>
      </c>
      <c r="E152" s="58">
        <v>43510</v>
      </c>
      <c r="F152" s="81" t="s">
        <v>107</v>
      </c>
      <c r="G152" s="54" t="s">
        <v>24</v>
      </c>
      <c r="H152" s="54" t="s">
        <v>20</v>
      </c>
      <c r="I152" s="81" t="s">
        <v>21</v>
      </c>
      <c r="J152" s="54">
        <v>12</v>
      </c>
      <c r="K152" s="54"/>
      <c r="L152" s="54"/>
      <c r="M152" s="54">
        <f t="shared" si="5"/>
        <v>12</v>
      </c>
      <c r="N152" s="49"/>
    </row>
    <row r="153" spans="1:14" ht="15.75" customHeight="1" x14ac:dyDescent="0.2">
      <c r="A153" s="55" t="s">
        <v>187</v>
      </c>
      <c r="B153" s="59" t="s">
        <v>208</v>
      </c>
      <c r="C153" s="59">
        <v>44346</v>
      </c>
      <c r="D153" s="60">
        <v>840003145426850</v>
      </c>
      <c r="E153" s="61">
        <v>43493</v>
      </c>
      <c r="F153" s="81" t="s">
        <v>211</v>
      </c>
      <c r="G153" s="55" t="s">
        <v>24</v>
      </c>
      <c r="H153" s="55" t="s">
        <v>213</v>
      </c>
      <c r="I153" s="81" t="s">
        <v>214</v>
      </c>
      <c r="J153" s="55">
        <v>12</v>
      </c>
      <c r="K153" s="55"/>
      <c r="L153" s="55"/>
      <c r="M153" s="44">
        <f t="shared" si="5"/>
        <v>12</v>
      </c>
    </row>
    <row r="154" spans="1:14" ht="15.75" customHeight="1" x14ac:dyDescent="0.2">
      <c r="A154" s="49" t="s">
        <v>16</v>
      </c>
      <c r="B154" s="50"/>
      <c r="C154" s="50"/>
      <c r="D154" s="51">
        <v>840003141345238</v>
      </c>
      <c r="E154" s="52">
        <v>43568</v>
      </c>
      <c r="F154" s="81" t="s">
        <v>518</v>
      </c>
      <c r="G154" s="49" t="s">
        <v>24</v>
      </c>
      <c r="H154" s="49" t="s">
        <v>519</v>
      </c>
      <c r="I154" s="81" t="s">
        <v>429</v>
      </c>
      <c r="J154" s="49">
        <v>12</v>
      </c>
      <c r="K154" s="49"/>
      <c r="L154" s="49"/>
      <c r="M154" s="40">
        <f t="shared" si="5"/>
        <v>12</v>
      </c>
    </row>
    <row r="155" spans="1:14" ht="15.75" customHeight="1" x14ac:dyDescent="0.2">
      <c r="A155" s="40" t="s">
        <v>157</v>
      </c>
      <c r="B155" s="50" t="s">
        <v>613</v>
      </c>
      <c r="C155" s="40" t="s">
        <v>1012</v>
      </c>
      <c r="D155" s="85">
        <v>840003004435059</v>
      </c>
      <c r="E155" s="86">
        <v>43485</v>
      </c>
      <c r="F155" s="82" t="s">
        <v>633</v>
      </c>
      <c r="H155" s="40" t="s">
        <v>344</v>
      </c>
      <c r="I155" s="82" t="s">
        <v>374</v>
      </c>
      <c r="L155" s="40">
        <v>12</v>
      </c>
      <c r="M155" s="49">
        <f t="shared" si="5"/>
        <v>12</v>
      </c>
    </row>
    <row r="156" spans="1:14" ht="15.75" customHeight="1" x14ac:dyDescent="0.2">
      <c r="A156" s="55" t="s">
        <v>226</v>
      </c>
      <c r="B156" s="59" t="s">
        <v>662</v>
      </c>
      <c r="C156" s="59">
        <v>500881</v>
      </c>
      <c r="D156" s="60">
        <v>840003006382089</v>
      </c>
      <c r="E156" s="61">
        <v>43585</v>
      </c>
      <c r="F156" s="81" t="s">
        <v>663</v>
      </c>
      <c r="G156" s="55" t="s">
        <v>24</v>
      </c>
      <c r="H156" s="55" t="s">
        <v>56</v>
      </c>
      <c r="I156" s="81" t="s">
        <v>58</v>
      </c>
      <c r="J156" s="55">
        <v>12</v>
      </c>
      <c r="K156" s="55"/>
      <c r="L156" s="55"/>
      <c r="M156" s="55">
        <f t="shared" si="5"/>
        <v>12</v>
      </c>
      <c r="N156" s="49"/>
    </row>
    <row r="157" spans="1:14" ht="15.75" customHeight="1" x14ac:dyDescent="0.2">
      <c r="A157" s="54" t="s">
        <v>280</v>
      </c>
      <c r="B157" s="56" t="s">
        <v>294</v>
      </c>
      <c r="C157" s="56" t="s">
        <v>295</v>
      </c>
      <c r="D157" s="57">
        <v>840003145409417</v>
      </c>
      <c r="E157" s="58">
        <v>43569</v>
      </c>
      <c r="F157" s="81" t="s">
        <v>298</v>
      </c>
      <c r="G157" s="54" t="s">
        <v>24</v>
      </c>
      <c r="H157" s="54" t="s">
        <v>300</v>
      </c>
      <c r="I157" s="81" t="s">
        <v>119</v>
      </c>
      <c r="J157" s="54">
        <v>12</v>
      </c>
      <c r="K157" s="54"/>
      <c r="L157" s="54"/>
      <c r="M157" s="54">
        <v>12</v>
      </c>
    </row>
    <row r="158" spans="1:14" ht="15.75" customHeight="1" x14ac:dyDescent="0.2">
      <c r="A158" s="55" t="s">
        <v>489</v>
      </c>
      <c r="B158" s="59">
        <v>943</v>
      </c>
      <c r="C158" s="59" t="s">
        <v>609</v>
      </c>
      <c r="D158" s="60">
        <v>840003200304188</v>
      </c>
      <c r="E158" s="61">
        <v>43603</v>
      </c>
      <c r="F158" s="81" t="s">
        <v>610</v>
      </c>
      <c r="G158" s="55" t="s">
        <v>24</v>
      </c>
      <c r="H158" s="55" t="s">
        <v>611</v>
      </c>
      <c r="I158" s="81" t="s">
        <v>612</v>
      </c>
      <c r="J158" s="55">
        <v>12</v>
      </c>
      <c r="K158" s="55"/>
      <c r="L158" s="55"/>
      <c r="M158" s="55">
        <f>SUM(J158:L158)</f>
        <v>12</v>
      </c>
    </row>
    <row r="159" spans="1:14" ht="15.75" customHeight="1" x14ac:dyDescent="0.2">
      <c r="A159" s="49" t="s">
        <v>479</v>
      </c>
      <c r="B159" s="50" t="s">
        <v>505</v>
      </c>
      <c r="C159" s="50">
        <v>4108626</v>
      </c>
      <c r="D159" s="51">
        <v>840003135668865</v>
      </c>
      <c r="E159" s="52">
        <v>43435</v>
      </c>
      <c r="F159" s="81" t="s">
        <v>506</v>
      </c>
      <c r="G159" s="49" t="s">
        <v>24</v>
      </c>
      <c r="H159" s="49" t="s">
        <v>172</v>
      </c>
      <c r="I159" s="81" t="s">
        <v>217</v>
      </c>
      <c r="J159" s="49">
        <v>12</v>
      </c>
      <c r="K159" s="49"/>
      <c r="L159" s="49"/>
      <c r="M159" s="49">
        <f>SUM(J159:L159)</f>
        <v>12</v>
      </c>
    </row>
    <row r="160" spans="1:14" ht="15.75" customHeight="1" x14ac:dyDescent="0.2">
      <c r="A160" s="49" t="s">
        <v>226</v>
      </c>
      <c r="B160" s="50" t="s">
        <v>1001</v>
      </c>
      <c r="C160" s="50">
        <v>501143</v>
      </c>
      <c r="D160" s="51">
        <v>840003127769082</v>
      </c>
      <c r="E160" s="52">
        <v>43526</v>
      </c>
      <c r="F160" s="81" t="s">
        <v>1002</v>
      </c>
      <c r="G160" s="49"/>
      <c r="H160" s="49" t="s">
        <v>999</v>
      </c>
      <c r="I160" s="81" t="s">
        <v>1000</v>
      </c>
      <c r="K160" s="40">
        <v>12</v>
      </c>
      <c r="M160" s="49">
        <f>SUM(J160:L160)</f>
        <v>12</v>
      </c>
    </row>
    <row r="161" spans="1:13" ht="15.75" customHeight="1" x14ac:dyDescent="0.2">
      <c r="A161" s="55" t="s">
        <v>280</v>
      </c>
      <c r="B161" s="59" t="s">
        <v>302</v>
      </c>
      <c r="C161" s="59" t="s">
        <v>303</v>
      </c>
      <c r="D161" s="60">
        <v>840003135583053</v>
      </c>
      <c r="E161" s="61">
        <v>43574</v>
      </c>
      <c r="F161" s="81" t="s">
        <v>304</v>
      </c>
      <c r="G161" s="55" t="s">
        <v>24</v>
      </c>
      <c r="H161" s="55" t="s">
        <v>228</v>
      </c>
      <c r="I161" s="81" t="s">
        <v>231</v>
      </c>
      <c r="J161" s="55">
        <v>12</v>
      </c>
      <c r="K161" s="55"/>
      <c r="L161" s="55"/>
      <c r="M161" s="55">
        <v>12</v>
      </c>
    </row>
    <row r="162" spans="1:13" ht="15.75" customHeight="1" x14ac:dyDescent="0.2">
      <c r="A162" s="49" t="s">
        <v>245</v>
      </c>
      <c r="B162" s="50" t="s">
        <v>267</v>
      </c>
      <c r="C162" s="50" t="s">
        <v>269</v>
      </c>
      <c r="D162" s="51">
        <v>840000148893712</v>
      </c>
      <c r="E162" s="52">
        <v>43572</v>
      </c>
      <c r="F162" s="81" t="s">
        <v>271</v>
      </c>
      <c r="G162" s="49" t="s">
        <v>24</v>
      </c>
      <c r="H162" s="49" t="s">
        <v>259</v>
      </c>
      <c r="I162" s="81" t="s">
        <v>260</v>
      </c>
      <c r="J162" s="40">
        <v>12</v>
      </c>
      <c r="M162" s="49">
        <f t="shared" ref="M162:M193" si="6">SUM(J162:L162)</f>
        <v>12</v>
      </c>
    </row>
    <row r="163" spans="1:13" ht="15.75" customHeight="1" x14ac:dyDescent="0.2">
      <c r="A163" s="49" t="s">
        <v>245</v>
      </c>
      <c r="B163" s="50">
        <v>234</v>
      </c>
      <c r="C163" s="50" t="s">
        <v>275</v>
      </c>
      <c r="D163" s="51">
        <v>840003</v>
      </c>
      <c r="E163" s="52">
        <v>43550</v>
      </c>
      <c r="F163" s="81" t="s">
        <v>276</v>
      </c>
      <c r="G163" s="49" t="s">
        <v>24</v>
      </c>
      <c r="H163" s="49" t="s">
        <v>259</v>
      </c>
      <c r="I163" s="81" t="s">
        <v>260</v>
      </c>
      <c r="K163" s="40">
        <v>12</v>
      </c>
      <c r="M163" s="49">
        <f t="shared" si="6"/>
        <v>12</v>
      </c>
    </row>
    <row r="164" spans="1:13" ht="15.75" customHeight="1" x14ac:dyDescent="0.2">
      <c r="A164" s="49" t="s">
        <v>15</v>
      </c>
      <c r="B164" s="50" t="s">
        <v>108</v>
      </c>
      <c r="C164" s="50">
        <v>19456714</v>
      </c>
      <c r="D164" s="51">
        <v>840003008585052</v>
      </c>
      <c r="E164" s="52">
        <v>43506</v>
      </c>
      <c r="F164" s="81" t="s">
        <v>109</v>
      </c>
      <c r="G164" s="49" t="s">
        <v>24</v>
      </c>
      <c r="H164" s="49" t="s">
        <v>111</v>
      </c>
      <c r="I164" s="81" t="s">
        <v>112</v>
      </c>
      <c r="J164" s="49">
        <v>11</v>
      </c>
      <c r="K164" s="49"/>
      <c r="L164" s="49"/>
      <c r="M164" s="49">
        <f t="shared" si="6"/>
        <v>11</v>
      </c>
    </row>
    <row r="165" spans="1:13" ht="15.75" customHeight="1" x14ac:dyDescent="0.2">
      <c r="A165" s="49" t="s">
        <v>16</v>
      </c>
      <c r="B165" s="50" t="s">
        <v>520</v>
      </c>
      <c r="C165" s="50">
        <v>3226747</v>
      </c>
      <c r="D165" s="51">
        <v>840003139775154</v>
      </c>
      <c r="E165" s="52">
        <v>43784</v>
      </c>
      <c r="F165" s="81" t="s">
        <v>523</v>
      </c>
      <c r="G165" s="49" t="s">
        <v>524</v>
      </c>
      <c r="H165" s="49" t="s">
        <v>113</v>
      </c>
      <c r="I165" s="81" t="s">
        <v>41</v>
      </c>
      <c r="J165" s="49">
        <v>10</v>
      </c>
      <c r="K165" s="49"/>
      <c r="L165" s="49"/>
      <c r="M165" s="40">
        <f t="shared" si="6"/>
        <v>10</v>
      </c>
    </row>
    <row r="166" spans="1:13" ht="15.75" customHeight="1" x14ac:dyDescent="0.2">
      <c r="A166" s="49" t="s">
        <v>16</v>
      </c>
      <c r="B166" s="50" t="s">
        <v>525</v>
      </c>
      <c r="C166" s="50">
        <v>502341</v>
      </c>
      <c r="D166" s="51">
        <v>840003005312780</v>
      </c>
      <c r="E166" s="52">
        <v>43583</v>
      </c>
      <c r="F166" s="81" t="s">
        <v>527</v>
      </c>
      <c r="G166" s="49" t="s">
        <v>291</v>
      </c>
      <c r="H166" s="49" t="s">
        <v>13</v>
      </c>
      <c r="I166" s="81" t="s">
        <v>529</v>
      </c>
      <c r="J166" s="49">
        <v>10</v>
      </c>
      <c r="K166" s="49"/>
      <c r="L166" s="49"/>
      <c r="M166" s="40">
        <f t="shared" si="6"/>
        <v>10</v>
      </c>
    </row>
    <row r="167" spans="1:13" ht="15.75" customHeight="1" x14ac:dyDescent="0.2">
      <c r="A167" s="49" t="s">
        <v>15</v>
      </c>
      <c r="B167" s="50">
        <v>1619</v>
      </c>
      <c r="C167" s="50">
        <v>19542842</v>
      </c>
      <c r="D167" s="51">
        <v>840003144447346</v>
      </c>
      <c r="E167" s="52">
        <v>43526</v>
      </c>
      <c r="F167" s="81" t="s">
        <v>65</v>
      </c>
      <c r="G167" s="49" t="s">
        <v>24</v>
      </c>
      <c r="H167" s="49" t="s">
        <v>135</v>
      </c>
      <c r="I167" s="81" t="s">
        <v>136</v>
      </c>
      <c r="J167" s="49">
        <v>10</v>
      </c>
      <c r="K167" s="49"/>
      <c r="L167" s="49"/>
      <c r="M167" s="49">
        <f t="shared" si="6"/>
        <v>10</v>
      </c>
    </row>
    <row r="168" spans="1:13" ht="15.75" customHeight="1" x14ac:dyDescent="0.2">
      <c r="A168" s="49" t="s">
        <v>479</v>
      </c>
      <c r="B168" s="50" t="s">
        <v>480</v>
      </c>
      <c r="C168" s="50">
        <v>4161892</v>
      </c>
      <c r="D168" s="51">
        <v>840003204763148</v>
      </c>
      <c r="E168" s="52">
        <v>43554</v>
      </c>
      <c r="F168" s="81" t="s">
        <v>481</v>
      </c>
      <c r="G168" s="49" t="s">
        <v>24</v>
      </c>
      <c r="H168" s="49" t="s">
        <v>482</v>
      </c>
      <c r="I168" s="81" t="s">
        <v>483</v>
      </c>
      <c r="J168" s="49">
        <v>10</v>
      </c>
      <c r="K168" s="49"/>
      <c r="L168" s="49"/>
      <c r="M168" s="49">
        <f t="shared" si="6"/>
        <v>10</v>
      </c>
    </row>
    <row r="169" spans="1:13" ht="15.75" customHeight="1" x14ac:dyDescent="0.2">
      <c r="A169" s="54" t="s">
        <v>16</v>
      </c>
      <c r="B169" s="56" t="s">
        <v>458</v>
      </c>
      <c r="C169" s="56"/>
      <c r="D169" s="57">
        <v>840003008580887</v>
      </c>
      <c r="E169" s="58">
        <v>43534</v>
      </c>
      <c r="F169" s="81" t="s">
        <v>460</v>
      </c>
      <c r="G169" s="54" t="s">
        <v>67</v>
      </c>
      <c r="H169" s="54" t="s">
        <v>461</v>
      </c>
      <c r="I169" s="81" t="s">
        <v>462</v>
      </c>
      <c r="J169" s="45">
        <v>10</v>
      </c>
      <c r="K169" s="45"/>
      <c r="L169" s="45"/>
      <c r="M169" s="45">
        <f t="shared" si="6"/>
        <v>10</v>
      </c>
    </row>
    <row r="170" spans="1:13" ht="15.75" customHeight="1" x14ac:dyDescent="0.2">
      <c r="A170" s="55" t="s">
        <v>30</v>
      </c>
      <c r="B170" s="59" t="s">
        <v>139</v>
      </c>
      <c r="C170" s="59" t="s">
        <v>142</v>
      </c>
      <c r="D170" s="60">
        <v>840003005098830</v>
      </c>
      <c r="E170" s="61">
        <v>43552</v>
      </c>
      <c r="F170" s="81" t="s">
        <v>145</v>
      </c>
      <c r="G170" s="55" t="s">
        <v>24</v>
      </c>
      <c r="H170" s="55" t="s">
        <v>147</v>
      </c>
      <c r="I170" s="81" t="s">
        <v>148</v>
      </c>
      <c r="J170" s="55">
        <v>10</v>
      </c>
      <c r="K170" s="55"/>
      <c r="L170" s="55"/>
      <c r="M170" s="55">
        <f t="shared" si="6"/>
        <v>10</v>
      </c>
    </row>
    <row r="171" spans="1:13" ht="15.75" customHeight="1" x14ac:dyDescent="0.2">
      <c r="A171" s="49" t="s">
        <v>137</v>
      </c>
      <c r="B171" s="50" t="s">
        <v>676</v>
      </c>
      <c r="C171" s="50">
        <v>3594503</v>
      </c>
      <c r="D171" s="51">
        <v>840003005098837</v>
      </c>
      <c r="E171" s="52">
        <v>43565</v>
      </c>
      <c r="F171" s="81" t="s">
        <v>678</v>
      </c>
      <c r="G171" s="49" t="s">
        <v>24</v>
      </c>
      <c r="H171" s="49" t="s">
        <v>147</v>
      </c>
      <c r="I171" s="81" t="s">
        <v>148</v>
      </c>
      <c r="J171" s="49">
        <v>10</v>
      </c>
      <c r="K171" s="49"/>
      <c r="L171" s="49"/>
      <c r="M171" s="49">
        <f t="shared" si="6"/>
        <v>10</v>
      </c>
    </row>
    <row r="172" spans="1:13" ht="15.75" customHeight="1" x14ac:dyDescent="0.2">
      <c r="A172" s="49" t="s">
        <v>15</v>
      </c>
      <c r="B172" s="50">
        <v>3219</v>
      </c>
      <c r="C172" s="50" t="s">
        <v>114</v>
      </c>
      <c r="D172" s="51">
        <v>840003208551523</v>
      </c>
      <c r="E172" s="52">
        <v>43545</v>
      </c>
      <c r="F172" s="81" t="s">
        <v>115</v>
      </c>
      <c r="G172" s="49" t="s">
        <v>24</v>
      </c>
      <c r="H172" s="49" t="s">
        <v>116</v>
      </c>
      <c r="I172" s="81" t="s">
        <v>117</v>
      </c>
      <c r="J172" s="49">
        <v>10</v>
      </c>
      <c r="K172" s="49"/>
      <c r="L172" s="49"/>
      <c r="M172" s="49">
        <f t="shared" si="6"/>
        <v>10</v>
      </c>
    </row>
    <row r="173" spans="1:13" ht="15.75" customHeight="1" x14ac:dyDescent="0.2">
      <c r="A173" s="49" t="s">
        <v>204</v>
      </c>
      <c r="B173" s="50" t="s">
        <v>679</v>
      </c>
      <c r="C173" s="50">
        <v>505670</v>
      </c>
      <c r="D173" s="51">
        <v>840003132973060</v>
      </c>
      <c r="E173" s="52">
        <v>43589</v>
      </c>
      <c r="F173" s="81" t="s">
        <v>682</v>
      </c>
      <c r="G173" s="49" t="s">
        <v>24</v>
      </c>
      <c r="H173" s="49" t="s">
        <v>296</v>
      </c>
      <c r="I173" s="81" t="s">
        <v>297</v>
      </c>
      <c r="J173" s="49">
        <v>9</v>
      </c>
      <c r="K173" s="49"/>
      <c r="L173" s="49"/>
      <c r="M173" s="49">
        <f t="shared" si="6"/>
        <v>9</v>
      </c>
    </row>
    <row r="174" spans="1:13" ht="15.75" customHeight="1" x14ac:dyDescent="0.2">
      <c r="A174" s="55" t="s">
        <v>79</v>
      </c>
      <c r="B174" s="59"/>
      <c r="C174" s="59"/>
      <c r="D174" s="60">
        <v>840003144447616</v>
      </c>
      <c r="E174" s="61"/>
      <c r="G174" s="55" t="s">
        <v>24</v>
      </c>
      <c r="H174" s="55" t="s">
        <v>542</v>
      </c>
      <c r="I174" s="81" t="s">
        <v>543</v>
      </c>
      <c r="J174" s="55">
        <v>9</v>
      </c>
      <c r="K174" s="55"/>
      <c r="L174" s="55"/>
      <c r="M174" s="55">
        <f t="shared" si="6"/>
        <v>9</v>
      </c>
    </row>
    <row r="175" spans="1:13" ht="15.75" customHeight="1" x14ac:dyDescent="0.2">
      <c r="A175" s="49" t="s">
        <v>79</v>
      </c>
      <c r="B175" s="50">
        <v>9066</v>
      </c>
      <c r="C175" s="50" t="s">
        <v>629</v>
      </c>
      <c r="D175" s="51">
        <v>840003008586188</v>
      </c>
      <c r="E175" s="52">
        <v>43516</v>
      </c>
      <c r="F175" s="81" t="s">
        <v>630</v>
      </c>
      <c r="G175" s="49" t="s">
        <v>24</v>
      </c>
      <c r="H175" s="49" t="s">
        <v>632</v>
      </c>
      <c r="I175" s="81" t="s">
        <v>136</v>
      </c>
      <c r="J175" s="49">
        <v>8</v>
      </c>
      <c r="K175" s="49"/>
      <c r="L175" s="49"/>
      <c r="M175" s="49">
        <f t="shared" si="6"/>
        <v>8</v>
      </c>
    </row>
    <row r="176" spans="1:13" ht="15.75" customHeight="1" x14ac:dyDescent="0.2">
      <c r="A176" s="49" t="s">
        <v>137</v>
      </c>
      <c r="B176" s="50">
        <v>638</v>
      </c>
      <c r="C176" s="50">
        <v>3610650</v>
      </c>
      <c r="D176" s="51">
        <v>840003145396178</v>
      </c>
      <c r="E176" s="52">
        <v>43492</v>
      </c>
      <c r="F176" s="81" t="s">
        <v>396</v>
      </c>
      <c r="G176" s="49" t="s">
        <v>24</v>
      </c>
      <c r="H176" s="49" t="s">
        <v>693</v>
      </c>
      <c r="I176" s="81" t="s">
        <v>400</v>
      </c>
      <c r="J176" s="49">
        <v>8</v>
      </c>
      <c r="K176" s="49"/>
      <c r="L176" s="49"/>
      <c r="M176" s="49">
        <f t="shared" si="6"/>
        <v>8</v>
      </c>
    </row>
    <row r="177" spans="1:13" ht="15.75" customHeight="1" x14ac:dyDescent="0.2">
      <c r="A177" s="49" t="s">
        <v>489</v>
      </c>
      <c r="B177" s="50" t="s">
        <v>613</v>
      </c>
      <c r="C177" s="50">
        <v>43993592</v>
      </c>
      <c r="D177" s="51">
        <v>840003203337257</v>
      </c>
      <c r="E177" s="52">
        <v>43489</v>
      </c>
      <c r="F177" s="81" t="s">
        <v>617</v>
      </c>
      <c r="G177" s="49" t="s">
        <v>24</v>
      </c>
      <c r="H177" s="49" t="s">
        <v>492</v>
      </c>
      <c r="I177" s="81" t="s">
        <v>493</v>
      </c>
      <c r="J177" s="49">
        <v>8</v>
      </c>
      <c r="K177" s="49"/>
      <c r="L177" s="49"/>
      <c r="M177" s="49">
        <f t="shared" si="6"/>
        <v>8</v>
      </c>
    </row>
    <row r="178" spans="1:13" ht="15.75" customHeight="1" x14ac:dyDescent="0.2">
      <c r="A178" s="49" t="s">
        <v>489</v>
      </c>
      <c r="B178" s="50" t="s">
        <v>618</v>
      </c>
      <c r="C178" s="50" t="s">
        <v>619</v>
      </c>
      <c r="D178" s="51">
        <v>840003199880077</v>
      </c>
      <c r="E178" s="52">
        <v>43526</v>
      </c>
      <c r="F178" s="81" t="s">
        <v>620</v>
      </c>
      <c r="G178" s="49" t="s">
        <v>24</v>
      </c>
      <c r="H178" s="49" t="s">
        <v>159</v>
      </c>
      <c r="I178" s="81" t="s">
        <v>160</v>
      </c>
      <c r="J178" s="49">
        <v>8</v>
      </c>
      <c r="K178" s="49"/>
      <c r="L178" s="49"/>
      <c r="M178" s="49">
        <f t="shared" si="6"/>
        <v>8</v>
      </c>
    </row>
    <row r="179" spans="1:13" ht="15.75" customHeight="1" x14ac:dyDescent="0.2">
      <c r="A179" s="49" t="s">
        <v>489</v>
      </c>
      <c r="B179" s="50" t="s">
        <v>621</v>
      </c>
      <c r="C179" s="50" t="s">
        <v>622</v>
      </c>
      <c r="D179" s="51">
        <v>840003133947026</v>
      </c>
      <c r="E179" s="52">
        <v>43471</v>
      </c>
      <c r="F179" s="81" t="s">
        <v>623</v>
      </c>
      <c r="G179" s="49" t="s">
        <v>24</v>
      </c>
      <c r="H179" s="49" t="s">
        <v>625</v>
      </c>
      <c r="I179" s="81" t="s">
        <v>626</v>
      </c>
      <c r="J179" s="49">
        <v>8</v>
      </c>
      <c r="K179" s="49"/>
      <c r="L179" s="49"/>
      <c r="M179" s="49">
        <f t="shared" si="6"/>
        <v>8</v>
      </c>
    </row>
    <row r="180" spans="1:13" ht="15.75" customHeight="1" x14ac:dyDescent="0.2">
      <c r="A180" s="55" t="s">
        <v>164</v>
      </c>
      <c r="B180" s="59" t="s">
        <v>694</v>
      </c>
      <c r="C180" s="59">
        <v>3643638</v>
      </c>
      <c r="D180" s="60">
        <v>840003006382760</v>
      </c>
      <c r="E180" s="61">
        <v>43498</v>
      </c>
      <c r="F180" s="81" t="s">
        <v>695</v>
      </c>
      <c r="G180" s="55" t="s">
        <v>24</v>
      </c>
      <c r="H180" s="55" t="s">
        <v>235</v>
      </c>
      <c r="I180" s="81" t="s">
        <v>237</v>
      </c>
      <c r="J180" s="55">
        <v>8</v>
      </c>
      <c r="K180" s="55"/>
      <c r="L180" s="55"/>
      <c r="M180" s="55">
        <f t="shared" si="6"/>
        <v>8</v>
      </c>
    </row>
    <row r="181" spans="1:13" ht="15.75" customHeight="1" x14ac:dyDescent="0.2">
      <c r="A181" s="49" t="s">
        <v>204</v>
      </c>
      <c r="B181" s="50" t="s">
        <v>688</v>
      </c>
      <c r="C181" s="50">
        <v>506614</v>
      </c>
      <c r="D181" s="51">
        <v>840003203897954</v>
      </c>
      <c r="E181" s="52">
        <v>43558</v>
      </c>
      <c r="F181" s="81" t="s">
        <v>689</v>
      </c>
      <c r="G181" s="49" t="s">
        <v>24</v>
      </c>
      <c r="H181" s="49" t="s">
        <v>691</v>
      </c>
      <c r="I181" s="81" t="s">
        <v>692</v>
      </c>
      <c r="J181" s="49">
        <v>8</v>
      </c>
      <c r="K181" s="49"/>
      <c r="L181" s="49"/>
      <c r="M181" s="49">
        <f t="shared" si="6"/>
        <v>8</v>
      </c>
    </row>
    <row r="182" spans="1:13" ht="15.75" customHeight="1" x14ac:dyDescent="0.2">
      <c r="A182" s="49" t="s">
        <v>164</v>
      </c>
      <c r="B182" s="50" t="s">
        <v>702</v>
      </c>
      <c r="C182" s="50">
        <v>3626763</v>
      </c>
      <c r="D182" s="51">
        <v>840003005313889</v>
      </c>
      <c r="E182" s="52">
        <v>43515</v>
      </c>
      <c r="F182" s="81" t="s">
        <v>453</v>
      </c>
      <c r="G182" s="49" t="s">
        <v>24</v>
      </c>
      <c r="H182" s="49" t="s">
        <v>703</v>
      </c>
      <c r="I182" s="81" t="s">
        <v>704</v>
      </c>
      <c r="J182" s="49">
        <v>7</v>
      </c>
      <c r="K182" s="49"/>
      <c r="L182" s="49"/>
      <c r="M182" s="49">
        <f t="shared" si="6"/>
        <v>7</v>
      </c>
    </row>
    <row r="183" spans="1:13" ht="15.75" customHeight="1" x14ac:dyDescent="0.2">
      <c r="A183" s="49" t="s">
        <v>526</v>
      </c>
      <c r="B183" s="50" t="s">
        <v>699</v>
      </c>
      <c r="C183" s="50" t="s">
        <v>700</v>
      </c>
      <c r="D183" s="51">
        <v>840003201520501</v>
      </c>
      <c r="E183" s="52">
        <v>43522</v>
      </c>
      <c r="F183" s="81" t="s">
        <v>128</v>
      </c>
      <c r="G183" s="49" t="s">
        <v>24</v>
      </c>
      <c r="H183" s="49" t="s">
        <v>364</v>
      </c>
      <c r="I183" s="81" t="s">
        <v>365</v>
      </c>
      <c r="J183" s="49">
        <v>7</v>
      </c>
      <c r="K183" s="49"/>
      <c r="L183" s="49"/>
      <c r="M183" s="49">
        <f t="shared" si="6"/>
        <v>7</v>
      </c>
    </row>
    <row r="184" spans="1:13" ht="15.75" customHeight="1" x14ac:dyDescent="0.2">
      <c r="A184" s="49" t="s">
        <v>226</v>
      </c>
      <c r="B184" s="50" t="s">
        <v>666</v>
      </c>
      <c r="C184" s="50">
        <v>504854</v>
      </c>
      <c r="D184" s="51">
        <v>840003008581245</v>
      </c>
      <c r="E184" s="52">
        <v>43600</v>
      </c>
      <c r="F184" s="81" t="s">
        <v>668</v>
      </c>
      <c r="G184" s="49" t="s">
        <v>24</v>
      </c>
      <c r="H184" s="49" t="s">
        <v>283</v>
      </c>
      <c r="I184" s="81" t="s">
        <v>285</v>
      </c>
      <c r="J184" s="49">
        <v>6</v>
      </c>
      <c r="K184" s="49"/>
      <c r="L184" s="49"/>
      <c r="M184" s="49">
        <f t="shared" si="6"/>
        <v>6</v>
      </c>
    </row>
    <row r="185" spans="1:13" ht="15.75" customHeight="1" x14ac:dyDescent="0.2">
      <c r="A185" s="55" t="s">
        <v>59</v>
      </c>
      <c r="B185" s="59" t="s">
        <v>408</v>
      </c>
      <c r="C185" s="59">
        <v>400197</v>
      </c>
      <c r="D185" s="60">
        <v>840003008581244</v>
      </c>
      <c r="E185" s="61">
        <v>43558</v>
      </c>
      <c r="F185" s="81" t="s">
        <v>410</v>
      </c>
      <c r="G185" s="55" t="s">
        <v>249</v>
      </c>
      <c r="H185" s="55" t="s">
        <v>363</v>
      </c>
      <c r="I185" s="81" t="s">
        <v>285</v>
      </c>
      <c r="J185" s="55">
        <v>6</v>
      </c>
      <c r="K185" s="55"/>
      <c r="L185" s="55"/>
      <c r="M185" s="55">
        <f t="shared" si="6"/>
        <v>6</v>
      </c>
    </row>
    <row r="186" spans="1:13" ht="15.75" customHeight="1" x14ac:dyDescent="0.2">
      <c r="A186" s="49" t="s">
        <v>526</v>
      </c>
      <c r="B186" s="50" t="s">
        <v>710</v>
      </c>
      <c r="C186" s="50" t="s">
        <v>711</v>
      </c>
      <c r="D186" s="51">
        <v>840003199848530</v>
      </c>
      <c r="E186" s="52">
        <v>43350</v>
      </c>
      <c r="F186" s="81" t="s">
        <v>128</v>
      </c>
      <c r="G186" s="49" t="s">
        <v>24</v>
      </c>
      <c r="H186" s="49" t="s">
        <v>339</v>
      </c>
      <c r="I186" s="81" t="s">
        <v>341</v>
      </c>
      <c r="J186" s="49">
        <v>6</v>
      </c>
      <c r="K186" s="49"/>
      <c r="L186" s="49"/>
      <c r="M186" s="49">
        <f t="shared" si="6"/>
        <v>6</v>
      </c>
    </row>
    <row r="187" spans="1:13" ht="15.75" customHeight="1" x14ac:dyDescent="0.2">
      <c r="A187" s="49" t="s">
        <v>164</v>
      </c>
      <c r="B187" s="50" t="s">
        <v>712</v>
      </c>
      <c r="C187" s="50">
        <v>3520303</v>
      </c>
      <c r="D187" s="51">
        <v>840003144279415</v>
      </c>
      <c r="E187" s="52">
        <v>43375</v>
      </c>
      <c r="F187" s="81" t="s">
        <v>713</v>
      </c>
      <c r="G187" s="49" t="s">
        <v>24</v>
      </c>
      <c r="H187" s="49" t="s">
        <v>318</v>
      </c>
      <c r="I187" s="81" t="s">
        <v>319</v>
      </c>
      <c r="J187" s="49">
        <v>6</v>
      </c>
      <c r="K187" s="49"/>
      <c r="L187" s="49"/>
      <c r="M187" s="49">
        <f t="shared" si="6"/>
        <v>6</v>
      </c>
    </row>
    <row r="188" spans="1:13" ht="15.75" customHeight="1" x14ac:dyDescent="0.2">
      <c r="A188" s="49" t="s">
        <v>349</v>
      </c>
      <c r="B188" s="50" t="s">
        <v>553</v>
      </c>
      <c r="C188" s="50" t="s">
        <v>735</v>
      </c>
      <c r="D188" s="51">
        <v>840003292598813</v>
      </c>
      <c r="E188" s="52">
        <v>43560</v>
      </c>
      <c r="F188" s="81" t="s">
        <v>128</v>
      </c>
      <c r="G188" s="49" t="s">
        <v>100</v>
      </c>
      <c r="H188" s="49" t="s">
        <v>511</v>
      </c>
      <c r="I188" s="81" t="s">
        <v>512</v>
      </c>
      <c r="M188" s="49">
        <f t="shared" si="6"/>
        <v>0</v>
      </c>
    </row>
    <row r="189" spans="1:13" ht="15.75" customHeight="1" x14ac:dyDescent="0.2">
      <c r="A189" s="49" t="s">
        <v>187</v>
      </c>
      <c r="B189" s="50" t="s">
        <v>218</v>
      </c>
      <c r="C189" s="50" t="s">
        <v>219</v>
      </c>
      <c r="D189" s="51">
        <v>840003199851206</v>
      </c>
      <c r="E189" s="52">
        <v>43602</v>
      </c>
      <c r="F189" s="81" t="s">
        <v>203</v>
      </c>
      <c r="G189" s="49" t="s">
        <v>24</v>
      </c>
      <c r="H189" s="49" t="s">
        <v>205</v>
      </c>
      <c r="I189" s="81" t="s">
        <v>207</v>
      </c>
      <c r="M189" s="40">
        <f t="shared" si="6"/>
        <v>0</v>
      </c>
    </row>
    <row r="190" spans="1:13" ht="15.75" customHeight="1" x14ac:dyDescent="0.2">
      <c r="A190" s="49" t="s">
        <v>187</v>
      </c>
      <c r="B190" s="50" t="s">
        <v>223</v>
      </c>
      <c r="C190" s="50" t="s">
        <v>224</v>
      </c>
      <c r="D190" s="51">
        <v>840003199851208</v>
      </c>
      <c r="E190" s="52" t="s">
        <v>225</v>
      </c>
      <c r="F190" s="81" t="s">
        <v>203</v>
      </c>
      <c r="G190" s="49" t="s">
        <v>24</v>
      </c>
      <c r="H190" s="49" t="s">
        <v>205</v>
      </c>
      <c r="I190" s="81" t="s">
        <v>207</v>
      </c>
      <c r="M190" s="40">
        <f t="shared" si="6"/>
        <v>0</v>
      </c>
    </row>
    <row r="191" spans="1:13" ht="15.75" customHeight="1" x14ac:dyDescent="0.2">
      <c r="A191" s="49" t="s">
        <v>59</v>
      </c>
      <c r="B191" s="50" t="s">
        <v>185</v>
      </c>
      <c r="C191" s="50">
        <v>399767</v>
      </c>
      <c r="D191" s="51">
        <v>840003201449006</v>
      </c>
      <c r="E191" s="52">
        <v>43560</v>
      </c>
      <c r="F191" s="81" t="s">
        <v>186</v>
      </c>
      <c r="G191" s="49" t="s">
        <v>100</v>
      </c>
      <c r="H191" s="49" t="s">
        <v>13</v>
      </c>
      <c r="I191" s="81" t="s">
        <v>14</v>
      </c>
      <c r="M191" s="49">
        <f t="shared" si="6"/>
        <v>0</v>
      </c>
    </row>
    <row r="192" spans="1:13" ht="15.75" customHeight="1" x14ac:dyDescent="0.2">
      <c r="A192" s="55" t="s">
        <v>16</v>
      </c>
      <c r="B192" s="59">
        <v>397500</v>
      </c>
      <c r="C192" s="59"/>
      <c r="D192" s="60">
        <v>840003201449004</v>
      </c>
      <c r="E192" s="61"/>
      <c r="F192" s="81" t="s">
        <v>186</v>
      </c>
      <c r="G192" s="55" t="s">
        <v>24</v>
      </c>
      <c r="H192" s="55" t="s">
        <v>13</v>
      </c>
      <c r="I192" s="81" t="s">
        <v>14</v>
      </c>
      <c r="J192" s="44"/>
      <c r="K192" s="44"/>
      <c r="L192" s="44"/>
      <c r="M192" s="44">
        <f t="shared" si="6"/>
        <v>0</v>
      </c>
    </row>
    <row r="193" spans="1:13" ht="15.75" customHeight="1" x14ac:dyDescent="0.2">
      <c r="A193" s="49" t="s">
        <v>16</v>
      </c>
      <c r="B193" s="50" t="s">
        <v>94</v>
      </c>
      <c r="C193" s="50">
        <v>399768</v>
      </c>
      <c r="D193" s="51">
        <v>840003201449001</v>
      </c>
      <c r="E193" s="52">
        <v>43614</v>
      </c>
      <c r="F193" s="81" t="s">
        <v>370</v>
      </c>
      <c r="G193" s="49" t="s">
        <v>188</v>
      </c>
      <c r="H193" s="49" t="s">
        <v>150</v>
      </c>
      <c r="I193" s="81" t="s">
        <v>14</v>
      </c>
      <c r="M193" s="40">
        <f t="shared" si="6"/>
        <v>0</v>
      </c>
    </row>
    <row r="194" spans="1:13" ht="15.75" customHeight="1" x14ac:dyDescent="0.2">
      <c r="A194" s="55" t="s">
        <v>16</v>
      </c>
      <c r="B194" s="59" t="s">
        <v>558</v>
      </c>
      <c r="C194" s="59">
        <v>399767</v>
      </c>
      <c r="D194" s="60">
        <v>840003201449006</v>
      </c>
      <c r="E194" s="61"/>
      <c r="F194" s="81" t="s">
        <v>186</v>
      </c>
      <c r="G194" s="55" t="s">
        <v>559</v>
      </c>
      <c r="H194" s="55" t="s">
        <v>150</v>
      </c>
      <c r="I194" s="81" t="s">
        <v>14</v>
      </c>
      <c r="J194" s="44"/>
      <c r="K194" s="44"/>
      <c r="L194" s="44"/>
      <c r="M194" s="44">
        <f t="shared" ref="M194:M225" si="7">SUM(J194:L194)</f>
        <v>0</v>
      </c>
    </row>
    <row r="195" spans="1:13" ht="15.75" customHeight="1" x14ac:dyDescent="0.2">
      <c r="A195" s="49" t="s">
        <v>16</v>
      </c>
      <c r="B195" s="50"/>
      <c r="C195" s="50"/>
      <c r="D195" s="51">
        <v>840003201449004</v>
      </c>
      <c r="E195" s="52"/>
      <c r="F195" s="81" t="s">
        <v>186</v>
      </c>
      <c r="G195" s="49" t="s">
        <v>24</v>
      </c>
      <c r="H195" s="49" t="s">
        <v>150</v>
      </c>
      <c r="I195" s="81" t="s">
        <v>14</v>
      </c>
      <c r="M195" s="40">
        <f t="shared" si="7"/>
        <v>0</v>
      </c>
    </row>
    <row r="196" spans="1:13" ht="15.75" customHeight="1" x14ac:dyDescent="0.2">
      <c r="A196" s="49" t="s">
        <v>321</v>
      </c>
      <c r="B196" s="50" t="s">
        <v>345</v>
      </c>
      <c r="C196" s="50">
        <v>397500</v>
      </c>
      <c r="D196" s="51">
        <v>840003141962625</v>
      </c>
      <c r="E196" s="52">
        <v>43354</v>
      </c>
      <c r="F196" s="81" t="s">
        <v>347</v>
      </c>
      <c r="G196" s="49" t="s">
        <v>24</v>
      </c>
      <c r="H196" s="49" t="s">
        <v>150</v>
      </c>
      <c r="I196" s="81" t="s">
        <v>14</v>
      </c>
      <c r="M196" s="49">
        <f t="shared" si="7"/>
        <v>0</v>
      </c>
    </row>
    <row r="197" spans="1:13" ht="15.75" customHeight="1" x14ac:dyDescent="0.2">
      <c r="A197" s="49" t="s">
        <v>59</v>
      </c>
      <c r="B197" s="50" t="s">
        <v>444</v>
      </c>
      <c r="C197" s="50">
        <v>401224</v>
      </c>
      <c r="D197" s="51">
        <v>840003201351730</v>
      </c>
      <c r="E197" s="52">
        <v>43541</v>
      </c>
      <c r="F197" s="81" t="s">
        <v>405</v>
      </c>
      <c r="G197" s="49" t="s">
        <v>24</v>
      </c>
      <c r="H197" s="49" t="s">
        <v>380</v>
      </c>
      <c r="I197" s="81" t="s">
        <v>407</v>
      </c>
      <c r="M197" s="49">
        <f t="shared" si="7"/>
        <v>0</v>
      </c>
    </row>
    <row r="198" spans="1:13" ht="15.75" customHeight="1" x14ac:dyDescent="0.2">
      <c r="A198" s="49" t="s">
        <v>204</v>
      </c>
      <c r="B198" s="50"/>
      <c r="C198" s="50"/>
      <c r="D198" s="51">
        <v>840003201351729</v>
      </c>
      <c r="E198" s="52"/>
      <c r="G198" s="49" t="s">
        <v>24</v>
      </c>
      <c r="H198" s="49" t="s">
        <v>380</v>
      </c>
      <c r="I198" s="81" t="s">
        <v>407</v>
      </c>
      <c r="M198" s="49">
        <f t="shared" si="7"/>
        <v>0</v>
      </c>
    </row>
    <row r="199" spans="1:13" ht="15.75" customHeight="1" x14ac:dyDescent="0.2">
      <c r="A199" s="49" t="s">
        <v>215</v>
      </c>
      <c r="B199" s="50" t="s">
        <v>520</v>
      </c>
      <c r="C199" s="50">
        <v>3226747</v>
      </c>
      <c r="D199" s="51">
        <v>840003139775154</v>
      </c>
      <c r="E199" s="52">
        <v>43784</v>
      </c>
      <c r="F199" s="81" t="s">
        <v>523</v>
      </c>
      <c r="G199" s="49" t="s">
        <v>744</v>
      </c>
      <c r="H199" s="49" t="s">
        <v>113</v>
      </c>
      <c r="I199" s="81" t="s">
        <v>41</v>
      </c>
      <c r="M199" s="49">
        <f t="shared" si="7"/>
        <v>0</v>
      </c>
    </row>
    <row r="200" spans="1:13" ht="15.75" customHeight="1" x14ac:dyDescent="0.2">
      <c r="A200" s="49" t="s">
        <v>16</v>
      </c>
      <c r="B200" s="50" t="s">
        <v>520</v>
      </c>
      <c r="C200" s="50">
        <v>3626747</v>
      </c>
      <c r="D200" s="51">
        <v>840003139775154</v>
      </c>
      <c r="E200" s="52">
        <v>43419</v>
      </c>
      <c r="F200" s="81" t="s">
        <v>523</v>
      </c>
      <c r="G200" s="49" t="s">
        <v>524</v>
      </c>
      <c r="H200" s="49" t="s">
        <v>476</v>
      </c>
      <c r="I200" s="81" t="s">
        <v>41</v>
      </c>
      <c r="M200" s="40">
        <f t="shared" si="7"/>
        <v>0</v>
      </c>
    </row>
    <row r="201" spans="1:13" ht="15.75" customHeight="1" x14ac:dyDescent="0.2">
      <c r="A201" s="49" t="s">
        <v>215</v>
      </c>
      <c r="B201" s="50" t="s">
        <v>520</v>
      </c>
      <c r="C201" s="50">
        <v>3626747</v>
      </c>
      <c r="D201" s="51">
        <v>840003139775154</v>
      </c>
      <c r="E201" s="52">
        <v>43419</v>
      </c>
      <c r="F201" s="81" t="s">
        <v>523</v>
      </c>
      <c r="G201" s="49" t="s">
        <v>744</v>
      </c>
      <c r="H201" s="49" t="s">
        <v>476</v>
      </c>
      <c r="I201" s="81" t="s">
        <v>41</v>
      </c>
      <c r="M201" s="49">
        <f t="shared" si="7"/>
        <v>0</v>
      </c>
    </row>
    <row r="202" spans="1:13" ht="15.75" customHeight="1" x14ac:dyDescent="0.2">
      <c r="A202" s="49" t="s">
        <v>204</v>
      </c>
      <c r="B202" s="50" t="s">
        <v>525</v>
      </c>
      <c r="C202" s="50">
        <v>502341</v>
      </c>
      <c r="D202" s="51">
        <v>840003005312780</v>
      </c>
      <c r="E202" s="52">
        <v>43582</v>
      </c>
      <c r="F202" s="81" t="s">
        <v>527</v>
      </c>
      <c r="G202" s="49" t="s">
        <v>100</v>
      </c>
      <c r="H202" s="49" t="s">
        <v>13</v>
      </c>
      <c r="I202" s="81" t="s">
        <v>529</v>
      </c>
      <c r="M202" s="49">
        <f t="shared" si="7"/>
        <v>0</v>
      </c>
    </row>
    <row r="203" spans="1:13" ht="15.75" customHeight="1" x14ac:dyDescent="0.2">
      <c r="A203" s="55" t="s">
        <v>204</v>
      </c>
      <c r="B203" s="59" t="s">
        <v>408</v>
      </c>
      <c r="C203" s="59">
        <v>503522</v>
      </c>
      <c r="D203" s="60">
        <v>840003008581244</v>
      </c>
      <c r="E203" s="61">
        <v>43559</v>
      </c>
      <c r="F203" s="81" t="s">
        <v>410</v>
      </c>
      <c r="G203" s="55" t="s">
        <v>249</v>
      </c>
      <c r="H203" s="55" t="s">
        <v>363</v>
      </c>
      <c r="I203" s="81" t="s">
        <v>285</v>
      </c>
      <c r="J203" s="44"/>
      <c r="K203" s="44"/>
      <c r="L203" s="44"/>
      <c r="M203" s="55">
        <f t="shared" si="7"/>
        <v>0</v>
      </c>
    </row>
    <row r="204" spans="1:13" ht="15.75" customHeight="1" x14ac:dyDescent="0.2">
      <c r="A204" s="49" t="s">
        <v>59</v>
      </c>
      <c r="B204" s="50" t="s">
        <v>418</v>
      </c>
      <c r="C204" s="50" t="s">
        <v>420</v>
      </c>
      <c r="D204" s="51">
        <v>840003201520376</v>
      </c>
      <c r="E204" s="52">
        <v>43429</v>
      </c>
      <c r="F204" s="81" t="s">
        <v>128</v>
      </c>
      <c r="G204" s="49" t="s">
        <v>423</v>
      </c>
      <c r="H204" s="49" t="s">
        <v>424</v>
      </c>
      <c r="I204" s="81" t="s">
        <v>425</v>
      </c>
      <c r="M204" s="49">
        <f t="shared" si="7"/>
        <v>0</v>
      </c>
    </row>
    <row r="205" spans="1:13" ht="15.75" customHeight="1" x14ac:dyDescent="0.2">
      <c r="A205" s="54" t="s">
        <v>349</v>
      </c>
      <c r="B205" s="56" t="s">
        <v>736</v>
      </c>
      <c r="C205" s="56" t="s">
        <v>737</v>
      </c>
      <c r="D205" s="57">
        <v>840003127275626</v>
      </c>
      <c r="E205" s="58">
        <v>43542</v>
      </c>
      <c r="F205" s="81" t="s">
        <v>738</v>
      </c>
      <c r="G205" s="54" t="s">
        <v>24</v>
      </c>
      <c r="H205" s="54" t="s">
        <v>424</v>
      </c>
      <c r="I205" s="81" t="s">
        <v>425</v>
      </c>
      <c r="J205" s="45"/>
      <c r="K205" s="45"/>
      <c r="L205" s="45"/>
      <c r="M205" s="54">
        <f t="shared" si="7"/>
        <v>0</v>
      </c>
    </row>
    <row r="206" spans="1:13" ht="15.75" customHeight="1" x14ac:dyDescent="0.2">
      <c r="A206" s="44" t="s">
        <v>204</v>
      </c>
      <c r="B206" s="59" t="s">
        <v>1022</v>
      </c>
      <c r="C206" s="44">
        <v>499926</v>
      </c>
      <c r="D206" s="97">
        <v>840003208211129</v>
      </c>
      <c r="E206" s="98">
        <v>43518</v>
      </c>
      <c r="F206" s="82" t="s">
        <v>1023</v>
      </c>
      <c r="G206" s="44"/>
      <c r="H206" s="44" t="s">
        <v>461</v>
      </c>
      <c r="I206" s="82" t="s">
        <v>1021</v>
      </c>
      <c r="J206" s="44"/>
      <c r="K206" s="44"/>
      <c r="L206" s="44"/>
      <c r="M206" s="55">
        <f t="shared" si="7"/>
        <v>0</v>
      </c>
    </row>
    <row r="207" spans="1:13" ht="15.75" customHeight="1" x14ac:dyDescent="0.2">
      <c r="A207" s="55" t="s">
        <v>15</v>
      </c>
      <c r="B207" s="63" t="s">
        <v>174</v>
      </c>
      <c r="C207" s="59">
        <v>19523265</v>
      </c>
      <c r="D207" s="60">
        <v>840003</v>
      </c>
      <c r="E207" s="61">
        <v>43506</v>
      </c>
      <c r="F207" s="81" t="s">
        <v>65</v>
      </c>
      <c r="G207" s="55" t="s">
        <v>24</v>
      </c>
      <c r="H207" s="55" t="s">
        <v>66</v>
      </c>
      <c r="I207" s="81" t="s">
        <v>68</v>
      </c>
      <c r="J207" s="44"/>
      <c r="K207" s="44"/>
      <c r="L207" s="44"/>
      <c r="M207" s="55">
        <f t="shared" si="7"/>
        <v>0</v>
      </c>
    </row>
    <row r="208" spans="1:13" ht="15.75" customHeight="1" x14ac:dyDescent="0.2">
      <c r="A208" s="55" t="s">
        <v>79</v>
      </c>
      <c r="B208" s="59" t="s">
        <v>634</v>
      </c>
      <c r="C208" s="59">
        <v>44008517</v>
      </c>
      <c r="D208" s="60">
        <v>840003004438668</v>
      </c>
      <c r="E208" s="61">
        <v>43526</v>
      </c>
      <c r="F208" s="81" t="s">
        <v>151</v>
      </c>
      <c r="G208" s="55" t="s">
        <v>24</v>
      </c>
      <c r="H208" s="55" t="s">
        <v>36</v>
      </c>
      <c r="I208" s="81" t="s">
        <v>37</v>
      </c>
      <c r="J208" s="44"/>
      <c r="K208" s="44"/>
      <c r="L208" s="44"/>
      <c r="M208" s="55">
        <f t="shared" si="7"/>
        <v>0</v>
      </c>
    </row>
    <row r="209" spans="1:13" ht="15.75" customHeight="1" x14ac:dyDescent="0.2">
      <c r="A209" s="54" t="s">
        <v>79</v>
      </c>
      <c r="B209" s="56" t="s">
        <v>637</v>
      </c>
      <c r="C209" s="56">
        <v>44005809</v>
      </c>
      <c r="D209" s="57">
        <v>840003004438508</v>
      </c>
      <c r="E209" s="58">
        <v>43470</v>
      </c>
      <c r="F209" s="81" t="s">
        <v>151</v>
      </c>
      <c r="G209" s="54" t="s">
        <v>24</v>
      </c>
      <c r="H209" s="54" t="s">
        <v>36</v>
      </c>
      <c r="I209" s="81" t="s">
        <v>37</v>
      </c>
      <c r="J209" s="45"/>
      <c r="K209" s="45"/>
      <c r="L209" s="45"/>
      <c r="M209" s="54">
        <f t="shared" si="7"/>
        <v>0</v>
      </c>
    </row>
    <row r="210" spans="1:13" ht="15.75" customHeight="1" x14ac:dyDescent="0.2">
      <c r="A210" s="55" t="s">
        <v>79</v>
      </c>
      <c r="B210" s="59">
        <v>8561</v>
      </c>
      <c r="C210" s="59" t="s">
        <v>641</v>
      </c>
      <c r="D210" s="60">
        <v>840003212227284</v>
      </c>
      <c r="E210" s="61">
        <v>43357</v>
      </c>
      <c r="F210" s="81" t="s">
        <v>642</v>
      </c>
      <c r="G210" s="55" t="s">
        <v>24</v>
      </c>
      <c r="H210" s="55" t="s">
        <v>628</v>
      </c>
      <c r="I210" s="81" t="s">
        <v>311</v>
      </c>
      <c r="J210" s="44"/>
      <c r="K210" s="44"/>
      <c r="L210" s="44"/>
      <c r="M210" s="55">
        <f t="shared" si="7"/>
        <v>0</v>
      </c>
    </row>
    <row r="211" spans="1:13" ht="15.75" customHeight="1" x14ac:dyDescent="0.2">
      <c r="A211" s="49" t="s">
        <v>16</v>
      </c>
      <c r="B211" s="50" t="s">
        <v>389</v>
      </c>
      <c r="C211" s="50"/>
      <c r="D211" s="51">
        <v>840003127177493</v>
      </c>
      <c r="E211" s="52">
        <v>43500</v>
      </c>
      <c r="F211" s="81" t="s">
        <v>391</v>
      </c>
      <c r="G211" s="49" t="s">
        <v>67</v>
      </c>
      <c r="H211" s="49" t="s">
        <v>393</v>
      </c>
      <c r="I211" s="81" t="s">
        <v>21</v>
      </c>
      <c r="M211" s="40">
        <f t="shared" si="7"/>
        <v>0</v>
      </c>
    </row>
    <row r="212" spans="1:13" ht="15.75" customHeight="1" x14ac:dyDescent="0.2">
      <c r="A212" s="55" t="s">
        <v>153</v>
      </c>
      <c r="B212" s="59" t="s">
        <v>288</v>
      </c>
      <c r="C212" s="59">
        <v>502714</v>
      </c>
      <c r="D212" s="60">
        <v>840003148456748</v>
      </c>
      <c r="E212" s="61">
        <v>43565</v>
      </c>
      <c r="F212" s="81" t="s">
        <v>290</v>
      </c>
      <c r="G212" s="55" t="s">
        <v>67</v>
      </c>
      <c r="H212" s="55" t="s">
        <v>292</v>
      </c>
      <c r="I212" s="81" t="s">
        <v>293</v>
      </c>
      <c r="J212" s="44"/>
      <c r="K212" s="44"/>
      <c r="L212" s="44"/>
      <c r="M212" s="55">
        <f t="shared" si="7"/>
        <v>0</v>
      </c>
    </row>
    <row r="213" spans="1:13" ht="15.75" customHeight="1" x14ac:dyDescent="0.2">
      <c r="A213" s="49" t="s">
        <v>187</v>
      </c>
      <c r="B213" s="50" t="s">
        <v>208</v>
      </c>
      <c r="C213" s="50">
        <v>44346</v>
      </c>
      <c r="D213" s="51">
        <v>840003145426850</v>
      </c>
      <c r="E213" s="52">
        <v>43493</v>
      </c>
      <c r="F213" s="81" t="s">
        <v>227</v>
      </c>
      <c r="G213" s="49" t="s">
        <v>24</v>
      </c>
      <c r="H213" s="49" t="s">
        <v>230</v>
      </c>
      <c r="I213" s="81" t="s">
        <v>214</v>
      </c>
      <c r="M213" s="40">
        <f t="shared" si="7"/>
        <v>0</v>
      </c>
    </row>
    <row r="214" spans="1:13" ht="15.75" customHeight="1" x14ac:dyDescent="0.2">
      <c r="A214" s="49" t="s">
        <v>79</v>
      </c>
      <c r="B214" s="50" t="s">
        <v>647</v>
      </c>
      <c r="C214" s="50" t="s">
        <v>649</v>
      </c>
      <c r="D214" s="51">
        <v>840003128222795</v>
      </c>
      <c r="E214" s="52">
        <v>43468</v>
      </c>
      <c r="F214" s="81" t="s">
        <v>496</v>
      </c>
      <c r="G214" s="49" t="s">
        <v>24</v>
      </c>
      <c r="H214" s="49" t="s">
        <v>105</v>
      </c>
      <c r="I214" s="81" t="s">
        <v>106</v>
      </c>
      <c r="M214" s="49">
        <f t="shared" si="7"/>
        <v>0</v>
      </c>
    </row>
    <row r="215" spans="1:13" ht="15.75" customHeight="1" x14ac:dyDescent="0.2">
      <c r="A215" s="49" t="s">
        <v>79</v>
      </c>
      <c r="B215" s="50" t="s">
        <v>647</v>
      </c>
      <c r="C215" s="50" t="s">
        <v>649</v>
      </c>
      <c r="D215" s="51">
        <v>840003128222795</v>
      </c>
      <c r="E215" s="52">
        <v>43468</v>
      </c>
      <c r="F215" s="81" t="s">
        <v>496</v>
      </c>
      <c r="G215" s="49" t="s">
        <v>24</v>
      </c>
      <c r="H215" s="49" t="s">
        <v>78</v>
      </c>
      <c r="I215" s="81" t="s">
        <v>106</v>
      </c>
      <c r="M215" s="49">
        <f t="shared" si="7"/>
        <v>0</v>
      </c>
    </row>
    <row r="216" spans="1:13" ht="15.75" customHeight="1" x14ac:dyDescent="0.2">
      <c r="A216" s="55" t="s">
        <v>349</v>
      </c>
      <c r="B216" s="59">
        <v>719</v>
      </c>
      <c r="C216" s="59"/>
      <c r="D216" s="60">
        <v>840003211295408</v>
      </c>
      <c r="E216" s="61">
        <v>43734</v>
      </c>
      <c r="F216" s="81" t="s">
        <v>741</v>
      </c>
      <c r="G216" s="55" t="s">
        <v>24</v>
      </c>
      <c r="H216" s="55" t="s">
        <v>210</v>
      </c>
      <c r="I216" s="81" t="s">
        <v>212</v>
      </c>
      <c r="J216" s="44"/>
      <c r="K216" s="44"/>
      <c r="L216" s="44"/>
      <c r="M216" s="55">
        <f t="shared" si="7"/>
        <v>0</v>
      </c>
    </row>
    <row r="217" spans="1:13" ht="15.75" customHeight="1" x14ac:dyDescent="0.2">
      <c r="A217" s="54" t="s">
        <v>30</v>
      </c>
      <c r="B217" s="56">
        <v>906</v>
      </c>
      <c r="C217" s="56" t="s">
        <v>175</v>
      </c>
      <c r="D217" s="57">
        <v>840003130612830</v>
      </c>
      <c r="E217" s="58">
        <v>43558</v>
      </c>
      <c r="F217" s="81" t="s">
        <v>176</v>
      </c>
      <c r="G217" s="54" t="s">
        <v>24</v>
      </c>
      <c r="H217" s="54" t="s">
        <v>177</v>
      </c>
      <c r="I217" s="81" t="s">
        <v>179</v>
      </c>
      <c r="J217" s="45"/>
      <c r="K217" s="45"/>
      <c r="L217" s="45"/>
      <c r="M217" s="54">
        <f t="shared" si="7"/>
        <v>0</v>
      </c>
    </row>
    <row r="218" spans="1:13" ht="15.75" customHeight="1" x14ac:dyDescent="0.2">
      <c r="A218" s="55" t="s">
        <v>59</v>
      </c>
      <c r="B218" s="59" t="s">
        <v>458</v>
      </c>
      <c r="C218" s="59">
        <v>399518</v>
      </c>
      <c r="D218" s="60">
        <v>840003008580887</v>
      </c>
      <c r="E218" s="61">
        <v>43533</v>
      </c>
      <c r="F218" s="81" t="s">
        <v>460</v>
      </c>
      <c r="G218" s="55" t="s">
        <v>100</v>
      </c>
      <c r="H218" s="55" t="s">
        <v>461</v>
      </c>
      <c r="I218" s="81" t="s">
        <v>462</v>
      </c>
      <c r="J218" s="44"/>
      <c r="K218" s="44"/>
      <c r="L218" s="44"/>
      <c r="M218" s="55">
        <f t="shared" si="7"/>
        <v>0</v>
      </c>
    </row>
    <row r="219" spans="1:13" ht="15.75" customHeight="1" x14ac:dyDescent="0.2">
      <c r="A219" s="49" t="s">
        <v>79</v>
      </c>
      <c r="B219" s="50" t="s">
        <v>653</v>
      </c>
      <c r="C219" s="50">
        <v>44066998</v>
      </c>
      <c r="D219" s="51">
        <v>840003211295404</v>
      </c>
      <c r="E219" s="52">
        <v>43523</v>
      </c>
      <c r="F219" s="81" t="s">
        <v>654</v>
      </c>
      <c r="G219" s="49" t="s">
        <v>24</v>
      </c>
      <c r="H219" s="49" t="s">
        <v>542</v>
      </c>
      <c r="I219" s="81" t="s">
        <v>358</v>
      </c>
      <c r="M219" s="49">
        <f t="shared" si="7"/>
        <v>0</v>
      </c>
    </row>
    <row r="220" spans="1:13" ht="15.75" customHeight="1" x14ac:dyDescent="0.2">
      <c r="A220" s="49" t="s">
        <v>59</v>
      </c>
      <c r="B220" s="50" t="s">
        <v>379</v>
      </c>
      <c r="C220" s="50">
        <v>399156</v>
      </c>
      <c r="D220" s="51">
        <v>840003212227272</v>
      </c>
      <c r="E220" s="52">
        <v>43522</v>
      </c>
      <c r="F220" s="81" t="s">
        <v>377</v>
      </c>
      <c r="G220" s="49" t="s">
        <v>52</v>
      </c>
      <c r="H220" s="49" t="s">
        <v>378</v>
      </c>
      <c r="I220" s="81" t="s">
        <v>380</v>
      </c>
      <c r="M220" s="49">
        <f t="shared" si="7"/>
        <v>0</v>
      </c>
    </row>
    <row r="221" spans="1:13" ht="15.75" customHeight="1" x14ac:dyDescent="0.2">
      <c r="A221" s="49" t="s">
        <v>59</v>
      </c>
      <c r="B221" s="50" t="s">
        <v>466</v>
      </c>
      <c r="C221" s="50">
        <v>504898</v>
      </c>
      <c r="D221" s="51">
        <v>840003141551262</v>
      </c>
      <c r="E221" s="52">
        <v>43499</v>
      </c>
      <c r="F221" s="81" t="s">
        <v>469</v>
      </c>
      <c r="G221" s="49" t="s">
        <v>470</v>
      </c>
      <c r="H221" s="49" t="s">
        <v>471</v>
      </c>
      <c r="I221" s="81" t="s">
        <v>329</v>
      </c>
      <c r="M221" s="49">
        <f t="shared" si="7"/>
        <v>0</v>
      </c>
    </row>
    <row r="222" spans="1:13" ht="15.75" customHeight="1" x14ac:dyDescent="0.2">
      <c r="A222" s="49" t="s">
        <v>59</v>
      </c>
      <c r="B222" s="50" t="s">
        <v>473</v>
      </c>
      <c r="C222" s="50">
        <v>399921</v>
      </c>
      <c r="D222" s="51">
        <v>840003126921282</v>
      </c>
      <c r="E222" s="52">
        <v>43520</v>
      </c>
      <c r="F222" s="81" t="s">
        <v>64</v>
      </c>
      <c r="G222" s="49" t="s">
        <v>470</v>
      </c>
      <c r="H222" s="49" t="s">
        <v>471</v>
      </c>
      <c r="I222" s="81" t="s">
        <v>329</v>
      </c>
      <c r="M222" s="49">
        <f t="shared" si="7"/>
        <v>0</v>
      </c>
    </row>
    <row r="223" spans="1:13" ht="15.75" customHeight="1" x14ac:dyDescent="0.2">
      <c r="A223" s="55" t="s">
        <v>59</v>
      </c>
      <c r="B223" s="59">
        <v>9296</v>
      </c>
      <c r="C223" s="59">
        <v>593521</v>
      </c>
      <c r="D223" s="60"/>
      <c r="E223" s="61">
        <v>43609</v>
      </c>
      <c r="F223" s="81" t="s">
        <v>76</v>
      </c>
      <c r="G223" s="55" t="s">
        <v>470</v>
      </c>
      <c r="H223" s="55" t="s">
        <v>471</v>
      </c>
      <c r="I223" s="81" t="s">
        <v>329</v>
      </c>
      <c r="J223" s="44"/>
      <c r="K223" s="44"/>
      <c r="L223" s="44"/>
      <c r="M223" s="55">
        <f t="shared" si="7"/>
        <v>0</v>
      </c>
    </row>
    <row r="224" spans="1:13" ht="15.75" customHeight="1" x14ac:dyDescent="0.2">
      <c r="A224" s="49" t="s">
        <v>204</v>
      </c>
      <c r="B224" s="50" t="s">
        <v>466</v>
      </c>
      <c r="C224" s="50">
        <v>504898</v>
      </c>
      <c r="D224" s="51">
        <v>840003141551262</v>
      </c>
      <c r="E224" s="52">
        <v>43499</v>
      </c>
      <c r="F224" s="81" t="s">
        <v>469</v>
      </c>
      <c r="G224" s="49" t="s">
        <v>67</v>
      </c>
      <c r="H224" s="49" t="s">
        <v>471</v>
      </c>
      <c r="I224" s="81" t="s">
        <v>329</v>
      </c>
      <c r="M224" s="49">
        <f t="shared" si="7"/>
        <v>0</v>
      </c>
    </row>
    <row r="225" spans="1:13" ht="15.75" customHeight="1" x14ac:dyDescent="0.2">
      <c r="A225" s="49" t="s">
        <v>204</v>
      </c>
      <c r="B225" s="50" t="s">
        <v>473</v>
      </c>
      <c r="C225" s="50">
        <v>399921</v>
      </c>
      <c r="D225" s="51">
        <v>840003126921282</v>
      </c>
      <c r="E225" s="52">
        <v>43520</v>
      </c>
      <c r="F225" s="81" t="s">
        <v>64</v>
      </c>
      <c r="G225" s="49" t="s">
        <v>67</v>
      </c>
      <c r="H225" s="49" t="s">
        <v>471</v>
      </c>
      <c r="I225" s="81" t="s">
        <v>329</v>
      </c>
      <c r="M225" s="49">
        <f t="shared" si="7"/>
        <v>0</v>
      </c>
    </row>
    <row r="226" spans="1:13" ht="15.75" customHeight="1" x14ac:dyDescent="0.2">
      <c r="A226" s="49" t="s">
        <v>204</v>
      </c>
      <c r="B226" s="50">
        <v>9296</v>
      </c>
      <c r="C226" s="50">
        <v>593522</v>
      </c>
      <c r="D226" s="51"/>
      <c r="E226" s="52">
        <v>43609</v>
      </c>
      <c r="F226" s="81" t="s">
        <v>76</v>
      </c>
      <c r="G226" s="49" t="s">
        <v>67</v>
      </c>
      <c r="H226" s="49" t="s">
        <v>471</v>
      </c>
      <c r="I226" s="81" t="s">
        <v>329</v>
      </c>
      <c r="M226" s="49">
        <f t="shared" ref="M226:M257" si="8">SUM(J226:L226)</f>
        <v>0</v>
      </c>
    </row>
    <row r="227" spans="1:13" ht="15.75" customHeight="1" x14ac:dyDescent="0.2">
      <c r="A227" s="49" t="s">
        <v>204</v>
      </c>
      <c r="B227" s="50">
        <v>9916</v>
      </c>
      <c r="C227" s="50">
        <v>504943</v>
      </c>
      <c r="D227" s="51"/>
      <c r="E227" s="52">
        <v>43589</v>
      </c>
      <c r="F227" s="81" t="s">
        <v>410</v>
      </c>
      <c r="G227" s="49" t="s">
        <v>24</v>
      </c>
      <c r="H227" s="49" t="s">
        <v>471</v>
      </c>
      <c r="I227" s="81" t="s">
        <v>329</v>
      </c>
      <c r="M227" s="49">
        <f t="shared" si="8"/>
        <v>0</v>
      </c>
    </row>
    <row r="228" spans="1:13" ht="15.75" customHeight="1" x14ac:dyDescent="0.2">
      <c r="A228" s="55" t="s">
        <v>59</v>
      </c>
      <c r="B228" s="59" t="s">
        <v>466</v>
      </c>
      <c r="C228" s="59">
        <v>504898</v>
      </c>
      <c r="D228" s="60">
        <v>840003141551262</v>
      </c>
      <c r="E228" s="61">
        <v>43499</v>
      </c>
      <c r="F228" s="81" t="s">
        <v>469</v>
      </c>
      <c r="G228" s="55" t="s">
        <v>470</v>
      </c>
      <c r="H228" s="55" t="s">
        <v>344</v>
      </c>
      <c r="I228" s="81" t="s">
        <v>329</v>
      </c>
      <c r="J228" s="44"/>
      <c r="K228" s="44"/>
      <c r="L228" s="44"/>
      <c r="M228" s="55">
        <f t="shared" si="8"/>
        <v>0</v>
      </c>
    </row>
    <row r="229" spans="1:13" ht="15.75" customHeight="1" x14ac:dyDescent="0.2">
      <c r="A229" s="49" t="s">
        <v>59</v>
      </c>
      <c r="B229" s="50" t="s">
        <v>473</v>
      </c>
      <c r="C229" s="50">
        <v>399921</v>
      </c>
      <c r="D229" s="51">
        <v>840003126921282</v>
      </c>
      <c r="E229" s="52">
        <v>43520</v>
      </c>
      <c r="F229" s="81" t="s">
        <v>64</v>
      </c>
      <c r="G229" s="49" t="s">
        <v>470</v>
      </c>
      <c r="H229" s="49" t="s">
        <v>344</v>
      </c>
      <c r="I229" s="81" t="s">
        <v>329</v>
      </c>
      <c r="M229" s="49">
        <f t="shared" si="8"/>
        <v>0</v>
      </c>
    </row>
    <row r="230" spans="1:13" ht="15.75" customHeight="1" x14ac:dyDescent="0.2">
      <c r="A230" s="49" t="s">
        <v>59</v>
      </c>
      <c r="B230" s="50">
        <v>9296</v>
      </c>
      <c r="C230" s="50">
        <v>593521</v>
      </c>
      <c r="D230" s="51"/>
      <c r="E230" s="52">
        <v>43609</v>
      </c>
      <c r="F230" s="81" t="s">
        <v>76</v>
      </c>
      <c r="G230" s="49" t="s">
        <v>470</v>
      </c>
      <c r="H230" s="49" t="s">
        <v>344</v>
      </c>
      <c r="I230" s="81" t="s">
        <v>329</v>
      </c>
      <c r="M230" s="49">
        <f t="shared" si="8"/>
        <v>0</v>
      </c>
    </row>
    <row r="231" spans="1:13" ht="15.75" customHeight="1" x14ac:dyDescent="0.2">
      <c r="A231" s="49" t="s">
        <v>204</v>
      </c>
      <c r="B231" s="50" t="s">
        <v>466</v>
      </c>
      <c r="C231" s="50">
        <v>504898</v>
      </c>
      <c r="D231" s="51">
        <v>840003141551262</v>
      </c>
      <c r="E231" s="52">
        <v>43499</v>
      </c>
      <c r="F231" s="81" t="s">
        <v>469</v>
      </c>
      <c r="G231" s="49" t="s">
        <v>67</v>
      </c>
      <c r="H231" s="49" t="s">
        <v>344</v>
      </c>
      <c r="I231" s="81" t="s">
        <v>329</v>
      </c>
      <c r="M231" s="49">
        <f t="shared" si="8"/>
        <v>0</v>
      </c>
    </row>
    <row r="232" spans="1:13" ht="15.75" customHeight="1" x14ac:dyDescent="0.2">
      <c r="A232" s="49" t="s">
        <v>204</v>
      </c>
      <c r="B232" s="50">
        <v>9296</v>
      </c>
      <c r="C232" s="50">
        <v>593522</v>
      </c>
      <c r="D232" s="51"/>
      <c r="E232" s="52">
        <v>43609</v>
      </c>
      <c r="F232" s="81" t="s">
        <v>76</v>
      </c>
      <c r="G232" s="49" t="s">
        <v>67</v>
      </c>
      <c r="H232" s="49" t="s">
        <v>344</v>
      </c>
      <c r="I232" s="81" t="s">
        <v>329</v>
      </c>
      <c r="M232" s="49">
        <f t="shared" si="8"/>
        <v>0</v>
      </c>
    </row>
    <row r="233" spans="1:13" ht="15.75" customHeight="1" x14ac:dyDescent="0.2">
      <c r="A233" s="49" t="s">
        <v>204</v>
      </c>
      <c r="B233" s="50">
        <v>9916</v>
      </c>
      <c r="C233" s="50">
        <v>504943</v>
      </c>
      <c r="D233" s="51"/>
      <c r="E233" s="52">
        <v>43589</v>
      </c>
      <c r="F233" s="81" t="s">
        <v>410</v>
      </c>
      <c r="G233" s="49" t="s">
        <v>24</v>
      </c>
      <c r="H233" s="49" t="s">
        <v>344</v>
      </c>
      <c r="I233" s="81" t="s">
        <v>329</v>
      </c>
      <c r="M233" s="49">
        <f t="shared" si="8"/>
        <v>0</v>
      </c>
    </row>
    <row r="234" spans="1:13" ht="15.75" customHeight="1" x14ac:dyDescent="0.2">
      <c r="A234" s="49" t="s">
        <v>16</v>
      </c>
      <c r="B234" s="50"/>
      <c r="C234" s="50"/>
      <c r="D234" s="51">
        <v>840003212227271</v>
      </c>
      <c r="E234" s="52">
        <v>43552</v>
      </c>
      <c r="F234" s="81" t="s">
        <v>567</v>
      </c>
      <c r="G234" s="49" t="s">
        <v>24</v>
      </c>
      <c r="H234" s="49" t="s">
        <v>327</v>
      </c>
      <c r="I234" s="81" t="s">
        <v>329</v>
      </c>
      <c r="M234" s="40">
        <f t="shared" si="8"/>
        <v>0</v>
      </c>
    </row>
    <row r="235" spans="1:13" ht="15.75" customHeight="1" x14ac:dyDescent="0.2">
      <c r="A235" s="55" t="s">
        <v>59</v>
      </c>
      <c r="B235" s="59" t="s">
        <v>485</v>
      </c>
      <c r="C235" s="59">
        <v>399600</v>
      </c>
      <c r="D235" s="60"/>
      <c r="E235" s="61">
        <v>43547</v>
      </c>
      <c r="F235" s="81" t="s">
        <v>486</v>
      </c>
      <c r="G235" s="55" t="s">
        <v>487</v>
      </c>
      <c r="H235" s="55" t="s">
        <v>144</v>
      </c>
      <c r="I235" s="81" t="s">
        <v>146</v>
      </c>
      <c r="J235" s="44"/>
      <c r="K235" s="44"/>
      <c r="L235" s="44"/>
      <c r="M235" s="55">
        <f t="shared" si="8"/>
        <v>0</v>
      </c>
    </row>
    <row r="236" spans="1:13" ht="15.75" customHeight="1" x14ac:dyDescent="0.2">
      <c r="A236" s="49" t="s">
        <v>137</v>
      </c>
      <c r="B236" s="50" t="s">
        <v>748</v>
      </c>
      <c r="C236" s="50">
        <v>3606039</v>
      </c>
      <c r="D236" s="51">
        <v>840003143914266</v>
      </c>
      <c r="E236" s="52">
        <v>43587</v>
      </c>
      <c r="F236" s="81" t="s">
        <v>648</v>
      </c>
      <c r="G236" s="49" t="s">
        <v>24</v>
      </c>
      <c r="H236" s="49" t="s">
        <v>650</v>
      </c>
      <c r="I236" s="81" t="s">
        <v>651</v>
      </c>
      <c r="M236" s="49">
        <f t="shared" si="8"/>
        <v>0</v>
      </c>
    </row>
    <row r="237" spans="1:13" ht="15.75" customHeight="1" x14ac:dyDescent="0.2">
      <c r="A237" s="49" t="s">
        <v>204</v>
      </c>
      <c r="B237" s="50" t="s">
        <v>706</v>
      </c>
      <c r="C237" s="50">
        <v>501598</v>
      </c>
      <c r="D237" s="51">
        <v>8400031484566020</v>
      </c>
      <c r="E237" s="52">
        <v>43506</v>
      </c>
      <c r="F237" s="81" t="s">
        <v>648</v>
      </c>
      <c r="G237" s="49" t="s">
        <v>487</v>
      </c>
      <c r="H237" s="49" t="s">
        <v>707</v>
      </c>
      <c r="I237" s="81" t="s">
        <v>708</v>
      </c>
      <c r="M237" s="49">
        <f t="shared" si="8"/>
        <v>0</v>
      </c>
    </row>
    <row r="238" spans="1:13" ht="15.75" customHeight="1" x14ac:dyDescent="0.2">
      <c r="A238" s="54" t="s">
        <v>164</v>
      </c>
      <c r="B238" s="56" t="s">
        <v>706</v>
      </c>
      <c r="C238" s="56">
        <v>501598</v>
      </c>
      <c r="D238" s="57">
        <v>8400031484566020</v>
      </c>
      <c r="E238" s="58">
        <v>43507</v>
      </c>
      <c r="F238" s="81" t="s">
        <v>648</v>
      </c>
      <c r="G238" s="54" t="s">
        <v>470</v>
      </c>
      <c r="H238" s="54" t="s">
        <v>707</v>
      </c>
      <c r="I238" s="81" t="s">
        <v>708</v>
      </c>
      <c r="J238" s="45"/>
      <c r="K238" s="45"/>
      <c r="L238" s="45"/>
      <c r="M238" s="54">
        <f t="shared" si="8"/>
        <v>0</v>
      </c>
    </row>
    <row r="239" spans="1:13" ht="15.75" customHeight="1" x14ac:dyDescent="0.2">
      <c r="A239" s="49" t="s">
        <v>137</v>
      </c>
      <c r="B239" s="50">
        <v>674</v>
      </c>
      <c r="C239" s="50">
        <v>3614994</v>
      </c>
      <c r="D239" s="51">
        <v>840003208217476</v>
      </c>
      <c r="E239" s="52">
        <v>43529</v>
      </c>
      <c r="F239" s="81" t="s">
        <v>749</v>
      </c>
      <c r="G239" s="49" t="s">
        <v>24</v>
      </c>
      <c r="H239" s="49" t="s">
        <v>535</v>
      </c>
      <c r="I239" s="81" t="s">
        <v>536</v>
      </c>
      <c r="M239" s="49">
        <f t="shared" si="8"/>
        <v>0</v>
      </c>
    </row>
    <row r="240" spans="1:13" ht="15.75" customHeight="1" x14ac:dyDescent="0.2">
      <c r="A240" s="49" t="s">
        <v>52</v>
      </c>
      <c r="B240" s="50"/>
      <c r="C240" s="50"/>
      <c r="D240" s="51">
        <v>840003</v>
      </c>
      <c r="E240" s="52"/>
      <c r="G240" s="49" t="s">
        <v>52</v>
      </c>
      <c r="H240" s="49" t="s">
        <v>546</v>
      </c>
      <c r="I240" s="81" t="s">
        <v>547</v>
      </c>
      <c r="M240" s="40">
        <f t="shared" si="8"/>
        <v>0</v>
      </c>
    </row>
    <row r="241" spans="1:14" ht="15.75" customHeight="1" x14ac:dyDescent="0.2">
      <c r="A241" s="49" t="s">
        <v>153</v>
      </c>
      <c r="B241" s="50" t="s">
        <v>662</v>
      </c>
      <c r="C241" s="50"/>
      <c r="D241" s="51"/>
      <c r="E241" s="52"/>
      <c r="G241" s="49" t="s">
        <v>100</v>
      </c>
      <c r="H241" s="49" t="s">
        <v>147</v>
      </c>
      <c r="I241" s="81" t="s">
        <v>547</v>
      </c>
      <c r="M241" s="49">
        <f t="shared" si="8"/>
        <v>0</v>
      </c>
    </row>
    <row r="242" spans="1:14" ht="15.75" customHeight="1" x14ac:dyDescent="0.2">
      <c r="A242" s="49" t="s">
        <v>52</v>
      </c>
      <c r="B242" s="50" t="s">
        <v>549</v>
      </c>
      <c r="C242" s="50"/>
      <c r="D242" s="51">
        <v>840003</v>
      </c>
      <c r="E242" s="52"/>
      <c r="G242" s="49" t="s">
        <v>52</v>
      </c>
      <c r="H242" s="49" t="s">
        <v>552</v>
      </c>
      <c r="I242" s="81" t="s">
        <v>547</v>
      </c>
      <c r="M242" s="40">
        <f t="shared" si="8"/>
        <v>0</v>
      </c>
    </row>
    <row r="243" spans="1:14" ht="15.75" customHeight="1" x14ac:dyDescent="0.2">
      <c r="A243" s="49" t="s">
        <v>153</v>
      </c>
      <c r="B243" s="50" t="s">
        <v>662</v>
      </c>
      <c r="C243" s="50"/>
      <c r="D243" s="51"/>
      <c r="E243" s="52"/>
      <c r="G243" s="49" t="s">
        <v>100</v>
      </c>
      <c r="H243" s="49" t="s">
        <v>570</v>
      </c>
      <c r="I243" s="81" t="s">
        <v>547</v>
      </c>
      <c r="M243" s="49">
        <f t="shared" si="8"/>
        <v>0</v>
      </c>
    </row>
    <row r="244" spans="1:14" ht="15.75" customHeight="1" x14ac:dyDescent="0.2">
      <c r="A244" s="55" t="s">
        <v>568</v>
      </c>
      <c r="B244" s="59"/>
      <c r="C244" s="59"/>
      <c r="D244" s="60">
        <v>840003128227351</v>
      </c>
      <c r="E244" s="61">
        <v>43551</v>
      </c>
      <c r="F244" s="81" t="s">
        <v>328</v>
      </c>
      <c r="G244" s="55" t="s">
        <v>574</v>
      </c>
      <c r="H244" s="55" t="s">
        <v>352</v>
      </c>
      <c r="I244" s="81" t="s">
        <v>331</v>
      </c>
      <c r="J244" s="44"/>
      <c r="K244" s="44"/>
      <c r="L244" s="44"/>
      <c r="M244" s="44">
        <f t="shared" si="8"/>
        <v>0</v>
      </c>
    </row>
    <row r="245" spans="1:14" ht="15.75" customHeight="1" x14ac:dyDescent="0.2">
      <c r="A245" s="55" t="s">
        <v>321</v>
      </c>
      <c r="B245" s="59" t="s">
        <v>322</v>
      </c>
      <c r="C245" s="59" t="s">
        <v>324</v>
      </c>
      <c r="D245" s="60">
        <v>840003128227351</v>
      </c>
      <c r="E245" s="61">
        <v>43551</v>
      </c>
      <c r="F245" s="81" t="s">
        <v>328</v>
      </c>
      <c r="G245" s="55" t="s">
        <v>100</v>
      </c>
      <c r="H245" s="55" t="s">
        <v>352</v>
      </c>
      <c r="I245" s="81" t="s">
        <v>331</v>
      </c>
      <c r="J245" s="44"/>
      <c r="K245" s="44"/>
      <c r="L245" s="44"/>
      <c r="M245" s="49">
        <f t="shared" si="8"/>
        <v>0</v>
      </c>
    </row>
    <row r="246" spans="1:14" ht="15.75" customHeight="1" x14ac:dyDescent="0.2">
      <c r="A246" s="49" t="s">
        <v>568</v>
      </c>
      <c r="B246" s="50"/>
      <c r="C246" s="50"/>
      <c r="D246" s="51">
        <v>840003128227351</v>
      </c>
      <c r="E246" s="52">
        <v>43551</v>
      </c>
      <c r="F246" s="81" t="s">
        <v>328</v>
      </c>
      <c r="G246" s="49" t="s">
        <v>574</v>
      </c>
      <c r="H246" s="49" t="s">
        <v>330</v>
      </c>
      <c r="I246" s="81" t="s">
        <v>331</v>
      </c>
      <c r="M246" s="40">
        <f t="shared" si="8"/>
        <v>0</v>
      </c>
    </row>
    <row r="247" spans="1:14" ht="15.75" customHeight="1" x14ac:dyDescent="0.2">
      <c r="A247" s="49" t="s">
        <v>59</v>
      </c>
      <c r="B247" s="50" t="s">
        <v>44</v>
      </c>
      <c r="C247" s="50">
        <v>401013</v>
      </c>
      <c r="D247" s="51">
        <v>840003146144543</v>
      </c>
      <c r="E247" s="52">
        <v>43568</v>
      </c>
      <c r="F247" s="81" t="s">
        <v>426</v>
      </c>
      <c r="G247" s="49" t="s">
        <v>427</v>
      </c>
      <c r="H247" s="49" t="s">
        <v>196</v>
      </c>
      <c r="I247" s="81" t="s">
        <v>121</v>
      </c>
      <c r="M247" s="49">
        <f t="shared" si="8"/>
        <v>0</v>
      </c>
    </row>
    <row r="248" spans="1:14" ht="15.75" customHeight="1" x14ac:dyDescent="0.2">
      <c r="A248" s="49" t="s">
        <v>16</v>
      </c>
      <c r="B248" s="50"/>
      <c r="C248" s="50"/>
      <c r="D248" s="51">
        <v>840003146144543</v>
      </c>
      <c r="E248" s="52">
        <v>43569</v>
      </c>
      <c r="F248" s="81" t="s">
        <v>426</v>
      </c>
      <c r="G248" s="49" t="s">
        <v>562</v>
      </c>
      <c r="H248" s="49" t="s">
        <v>196</v>
      </c>
      <c r="I248" s="81" t="s">
        <v>121</v>
      </c>
      <c r="M248" s="40">
        <f t="shared" si="8"/>
        <v>0</v>
      </c>
    </row>
    <row r="249" spans="1:14" ht="15.75" customHeight="1" x14ac:dyDescent="0.2">
      <c r="A249" s="49" t="s">
        <v>226</v>
      </c>
      <c r="B249" s="50" t="s">
        <v>669</v>
      </c>
      <c r="C249" s="50">
        <v>500706</v>
      </c>
      <c r="D249" s="51">
        <v>840003136486567</v>
      </c>
      <c r="E249" s="52">
        <v>43499</v>
      </c>
      <c r="F249" s="81" t="s">
        <v>255</v>
      </c>
      <c r="G249" s="49" t="s">
        <v>24</v>
      </c>
      <c r="H249" s="49" t="s">
        <v>33</v>
      </c>
      <c r="I249" s="81" t="s">
        <v>34</v>
      </c>
      <c r="M249" s="49">
        <f t="shared" si="8"/>
        <v>0</v>
      </c>
    </row>
    <row r="250" spans="1:14" ht="15.75" customHeight="1" x14ac:dyDescent="0.2">
      <c r="A250" s="49" t="s">
        <v>164</v>
      </c>
      <c r="B250" s="50" t="s">
        <v>752</v>
      </c>
      <c r="C250" s="50">
        <v>3594501</v>
      </c>
      <c r="D250" s="51">
        <v>840003005098834</v>
      </c>
      <c r="E250" s="52">
        <v>43558</v>
      </c>
      <c r="F250" s="81" t="s">
        <v>678</v>
      </c>
      <c r="G250" s="49" t="s">
        <v>24</v>
      </c>
      <c r="H250" s="49" t="s">
        <v>147</v>
      </c>
      <c r="I250" s="81" t="s">
        <v>148</v>
      </c>
      <c r="M250" s="49">
        <f t="shared" si="8"/>
        <v>0</v>
      </c>
    </row>
    <row r="251" spans="1:14" ht="15.75" customHeight="1" x14ac:dyDescent="0.2">
      <c r="A251" s="40" t="s">
        <v>15</v>
      </c>
      <c r="B251" s="50">
        <v>819</v>
      </c>
      <c r="C251" s="50" t="s">
        <v>1029</v>
      </c>
      <c r="D251" s="51">
        <v>840003004438337</v>
      </c>
      <c r="E251" s="52">
        <v>43557</v>
      </c>
      <c r="F251" s="82" t="s">
        <v>1030</v>
      </c>
      <c r="H251" s="40" t="s">
        <v>1031</v>
      </c>
      <c r="I251" s="82" t="s">
        <v>1032</v>
      </c>
      <c r="M251" s="49">
        <f t="shared" si="8"/>
        <v>0</v>
      </c>
    </row>
    <row r="252" spans="1:14" ht="15.75" customHeight="1" x14ac:dyDescent="0.2">
      <c r="A252" s="40" t="s">
        <v>15</v>
      </c>
      <c r="B252" s="50">
        <v>1219</v>
      </c>
      <c r="C252" s="50" t="s">
        <v>1033</v>
      </c>
      <c r="D252" s="51">
        <v>840003004438342</v>
      </c>
      <c r="E252" s="52">
        <v>43617</v>
      </c>
      <c r="F252" s="82" t="s">
        <v>1034</v>
      </c>
      <c r="H252" s="40" t="s">
        <v>1031</v>
      </c>
      <c r="I252" s="82" t="s">
        <v>1032</v>
      </c>
      <c r="M252" s="49">
        <f t="shared" si="8"/>
        <v>0</v>
      </c>
      <c r="N252" s="49"/>
    </row>
    <row r="253" spans="1:14" ht="15.75" customHeight="1" x14ac:dyDescent="0.2">
      <c r="A253" s="40" t="s">
        <v>15</v>
      </c>
      <c r="B253" s="50">
        <v>319</v>
      </c>
      <c r="C253" s="50" t="s">
        <v>1035</v>
      </c>
      <c r="D253" s="51">
        <v>840003004438336</v>
      </c>
      <c r="E253" s="52">
        <v>43489</v>
      </c>
      <c r="F253" s="82" t="s">
        <v>1036</v>
      </c>
      <c r="H253" s="40" t="s">
        <v>380</v>
      </c>
      <c r="I253" s="82" t="s">
        <v>1032</v>
      </c>
      <c r="M253" s="49">
        <f t="shared" si="8"/>
        <v>0</v>
      </c>
      <c r="N253" s="49"/>
    </row>
    <row r="254" spans="1:14" ht="15.75" customHeight="1" x14ac:dyDescent="0.2">
      <c r="A254" s="54" t="s">
        <v>204</v>
      </c>
      <c r="B254" s="56" t="s">
        <v>60</v>
      </c>
      <c r="C254" s="56">
        <v>503117</v>
      </c>
      <c r="D254" s="57">
        <v>840003005316577</v>
      </c>
      <c r="E254" s="58">
        <v>43530</v>
      </c>
      <c r="F254" s="81" t="s">
        <v>64</v>
      </c>
      <c r="G254" s="54" t="s">
        <v>291</v>
      </c>
      <c r="H254" s="54" t="s">
        <v>69</v>
      </c>
      <c r="I254" s="81" t="s">
        <v>70</v>
      </c>
      <c r="J254" s="45"/>
      <c r="K254" s="45"/>
      <c r="L254" s="45"/>
      <c r="M254" s="54">
        <f t="shared" si="8"/>
        <v>0</v>
      </c>
    </row>
    <row r="255" spans="1:14" ht="15.75" customHeight="1" x14ac:dyDescent="0.2">
      <c r="A255" s="49" t="s">
        <v>15</v>
      </c>
      <c r="B255" s="50" t="s">
        <v>108</v>
      </c>
      <c r="C255" s="50">
        <v>19456714</v>
      </c>
      <c r="D255" s="51">
        <v>840003008585052</v>
      </c>
      <c r="E255" s="52">
        <v>43506</v>
      </c>
      <c r="F255" s="81" t="s">
        <v>109</v>
      </c>
      <c r="G255" s="49" t="s">
        <v>24</v>
      </c>
      <c r="H255" s="49" t="s">
        <v>111</v>
      </c>
      <c r="I255" s="81" t="s">
        <v>112</v>
      </c>
      <c r="M255" s="49">
        <f t="shared" si="8"/>
        <v>0</v>
      </c>
    </row>
    <row r="256" spans="1:14" ht="15.75" customHeight="1" x14ac:dyDescent="0.2">
      <c r="A256" s="49" t="s">
        <v>215</v>
      </c>
      <c r="B256" s="50" t="s">
        <v>587</v>
      </c>
      <c r="C256" s="50">
        <v>3620049</v>
      </c>
      <c r="D256" s="51">
        <v>840003202093294</v>
      </c>
      <c r="E256" s="52">
        <v>43522</v>
      </c>
      <c r="F256" s="81" t="s">
        <v>588</v>
      </c>
      <c r="G256" s="49" t="s">
        <v>24</v>
      </c>
      <c r="H256" s="49" t="s">
        <v>589</v>
      </c>
      <c r="I256" s="81" t="s">
        <v>590</v>
      </c>
      <c r="M256" s="49">
        <f t="shared" si="8"/>
        <v>0</v>
      </c>
    </row>
    <row r="257" spans="1:13" ht="15.75" customHeight="1" x14ac:dyDescent="0.2">
      <c r="A257" s="55" t="s">
        <v>164</v>
      </c>
      <c r="B257" s="59" t="s">
        <v>750</v>
      </c>
      <c r="C257" s="59">
        <v>3595373</v>
      </c>
      <c r="D257" s="60">
        <v>840003</v>
      </c>
      <c r="E257" s="61">
        <v>43497</v>
      </c>
      <c r="F257" s="81" t="s">
        <v>751</v>
      </c>
      <c r="G257" s="55" t="s">
        <v>24</v>
      </c>
      <c r="H257" s="55" t="s">
        <v>589</v>
      </c>
      <c r="I257" s="81" t="s">
        <v>590</v>
      </c>
      <c r="J257" s="44"/>
      <c r="K257" s="44"/>
      <c r="L257" s="44"/>
      <c r="M257" s="55">
        <f t="shared" si="8"/>
        <v>0</v>
      </c>
    </row>
    <row r="258" spans="1:13" ht="15.75" customHeight="1" x14ac:dyDescent="0.2">
      <c r="A258" s="49" t="s">
        <v>59</v>
      </c>
      <c r="B258" s="50" t="s">
        <v>434</v>
      </c>
      <c r="C258" s="50" t="s">
        <v>435</v>
      </c>
      <c r="D258" s="51">
        <v>840003</v>
      </c>
      <c r="E258" s="52">
        <v>43408</v>
      </c>
      <c r="F258" s="81" t="s">
        <v>437</v>
      </c>
      <c r="G258" s="49" t="s">
        <v>24</v>
      </c>
      <c r="H258" s="49" t="s">
        <v>238</v>
      </c>
      <c r="I258" s="81" t="s">
        <v>239</v>
      </c>
      <c r="M258" s="49">
        <f t="shared" ref="M258:M285" si="9">SUM(J258:L258)</f>
        <v>0</v>
      </c>
    </row>
    <row r="259" spans="1:13" ht="15.75" customHeight="1" x14ac:dyDescent="0.2">
      <c r="A259" s="55" t="s">
        <v>215</v>
      </c>
      <c r="B259" s="59" t="s">
        <v>294</v>
      </c>
      <c r="C259" s="59">
        <v>3602223</v>
      </c>
      <c r="D259" s="60">
        <v>840003008593336</v>
      </c>
      <c r="E259" s="61">
        <v>43470</v>
      </c>
      <c r="F259" s="81" t="s">
        <v>747</v>
      </c>
      <c r="G259" s="55" t="s">
        <v>24</v>
      </c>
      <c r="H259" s="55" t="s">
        <v>90</v>
      </c>
      <c r="I259" s="81" t="s">
        <v>91</v>
      </c>
      <c r="J259" s="44"/>
      <c r="K259" s="44"/>
      <c r="L259" s="44"/>
      <c r="M259" s="55">
        <f t="shared" si="9"/>
        <v>0</v>
      </c>
    </row>
    <row r="260" spans="1:13" ht="15.75" customHeight="1" x14ac:dyDescent="0.2">
      <c r="A260" s="49" t="s">
        <v>52</v>
      </c>
      <c r="B260" s="50"/>
      <c r="C260" s="50"/>
      <c r="D260" s="51">
        <v>840003139774734</v>
      </c>
      <c r="E260" s="52">
        <v>43599</v>
      </c>
      <c r="F260" s="81" t="s">
        <v>313</v>
      </c>
      <c r="G260" s="49" t="s">
        <v>52</v>
      </c>
      <c r="H260" s="49" t="s">
        <v>183</v>
      </c>
      <c r="I260" s="81" t="s">
        <v>184</v>
      </c>
      <c r="M260" s="40">
        <f t="shared" si="9"/>
        <v>0</v>
      </c>
    </row>
    <row r="261" spans="1:13" ht="15.75" customHeight="1" x14ac:dyDescent="0.2">
      <c r="A261" s="49" t="s">
        <v>52</v>
      </c>
      <c r="B261" s="50"/>
      <c r="C261" s="50"/>
      <c r="D261" s="51">
        <v>840003139774732</v>
      </c>
      <c r="E261" s="52">
        <v>43579</v>
      </c>
      <c r="F261" s="81" t="s">
        <v>367</v>
      </c>
      <c r="G261" s="49" t="s">
        <v>249</v>
      </c>
      <c r="H261" s="49" t="s">
        <v>369</v>
      </c>
      <c r="I261" s="81" t="s">
        <v>184</v>
      </c>
      <c r="M261" s="40">
        <f t="shared" si="9"/>
        <v>0</v>
      </c>
    </row>
    <row r="262" spans="1:13" ht="15.75" customHeight="1" x14ac:dyDescent="0.2">
      <c r="A262" s="49" t="s">
        <v>204</v>
      </c>
      <c r="B262" s="50" t="s">
        <v>716</v>
      </c>
      <c r="C262" s="50">
        <v>504817</v>
      </c>
      <c r="D262" s="51">
        <v>840003139774732</v>
      </c>
      <c r="E262" s="52">
        <v>43579</v>
      </c>
      <c r="F262" s="81" t="s">
        <v>367</v>
      </c>
      <c r="G262" s="49" t="s">
        <v>249</v>
      </c>
      <c r="H262" s="49" t="s">
        <v>369</v>
      </c>
      <c r="I262" s="81" t="s">
        <v>184</v>
      </c>
      <c r="M262" s="49">
        <f t="shared" si="9"/>
        <v>0</v>
      </c>
    </row>
    <row r="263" spans="1:13" ht="15.75" customHeight="1" x14ac:dyDescent="0.2">
      <c r="A263" s="55" t="s">
        <v>59</v>
      </c>
      <c r="B263" s="59" t="s">
        <v>449</v>
      </c>
      <c r="C263" s="59" t="s">
        <v>450</v>
      </c>
      <c r="D263" s="60">
        <v>840003208211078</v>
      </c>
      <c r="E263" s="61">
        <v>43584</v>
      </c>
      <c r="F263" s="81" t="s">
        <v>76</v>
      </c>
      <c r="G263" s="55" t="s">
        <v>24</v>
      </c>
      <c r="H263" s="55" t="s">
        <v>78</v>
      </c>
      <c r="I263" s="81" t="s">
        <v>80</v>
      </c>
      <c r="J263" s="44"/>
      <c r="K263" s="44"/>
      <c r="L263" s="44"/>
      <c r="M263" s="55">
        <f t="shared" si="9"/>
        <v>0</v>
      </c>
    </row>
    <row r="264" spans="1:13" ht="15.75" customHeight="1" x14ac:dyDescent="0.2">
      <c r="A264" s="49" t="s">
        <v>52</v>
      </c>
      <c r="B264" s="50"/>
      <c r="C264" s="50"/>
      <c r="D264" s="51">
        <v>840003208211079</v>
      </c>
      <c r="E264" s="52">
        <v>43571</v>
      </c>
      <c r="F264" s="81" t="s">
        <v>76</v>
      </c>
      <c r="G264" s="49" t="s">
        <v>52</v>
      </c>
      <c r="H264" s="49" t="s">
        <v>78</v>
      </c>
      <c r="I264" s="81" t="s">
        <v>80</v>
      </c>
      <c r="M264" s="40">
        <f t="shared" si="9"/>
        <v>0</v>
      </c>
    </row>
    <row r="265" spans="1:13" ht="15.75" customHeight="1" x14ac:dyDescent="0.2">
      <c r="A265" s="49" t="s">
        <v>204</v>
      </c>
      <c r="B265" s="50" t="s">
        <v>717</v>
      </c>
      <c r="C265" s="50"/>
      <c r="D265" s="51">
        <v>840003208211077</v>
      </c>
      <c r="E265" s="52">
        <v>43577</v>
      </c>
      <c r="F265" s="81" t="s">
        <v>76</v>
      </c>
      <c r="G265" s="49" t="s">
        <v>249</v>
      </c>
      <c r="H265" s="49" t="s">
        <v>78</v>
      </c>
      <c r="I265" s="81" t="s">
        <v>80</v>
      </c>
      <c r="M265" s="49">
        <f t="shared" si="9"/>
        <v>0</v>
      </c>
    </row>
    <row r="266" spans="1:13" ht="15.75" customHeight="1" x14ac:dyDescent="0.2">
      <c r="A266" s="55" t="s">
        <v>204</v>
      </c>
      <c r="B266" s="59" t="s">
        <v>718</v>
      </c>
      <c r="C266" s="59">
        <v>504922</v>
      </c>
      <c r="D266" s="60">
        <v>840003208211079</v>
      </c>
      <c r="E266" s="61">
        <v>43571</v>
      </c>
      <c r="F266" s="81" t="s">
        <v>76</v>
      </c>
      <c r="G266" s="55" t="s">
        <v>52</v>
      </c>
      <c r="H266" s="55" t="s">
        <v>78</v>
      </c>
      <c r="I266" s="81" t="s">
        <v>80</v>
      </c>
      <c r="J266" s="44"/>
      <c r="K266" s="44"/>
      <c r="L266" s="44"/>
      <c r="M266" s="55">
        <f t="shared" si="9"/>
        <v>0</v>
      </c>
    </row>
    <row r="267" spans="1:13" ht="15.75" customHeight="1" x14ac:dyDescent="0.2">
      <c r="A267" s="49" t="s">
        <v>204</v>
      </c>
      <c r="B267" s="50"/>
      <c r="C267" s="50"/>
      <c r="D267" s="51">
        <v>840003008585326</v>
      </c>
      <c r="E267" s="52"/>
      <c r="F267" s="81" t="s">
        <v>181</v>
      </c>
      <c r="G267" s="49" t="s">
        <v>52</v>
      </c>
      <c r="H267" s="49" t="s">
        <v>25</v>
      </c>
      <c r="I267" s="81" t="s">
        <v>27</v>
      </c>
      <c r="M267" s="49">
        <f t="shared" si="9"/>
        <v>0</v>
      </c>
    </row>
    <row r="268" spans="1:13" ht="15.75" customHeight="1" x14ac:dyDescent="0.2">
      <c r="A268" s="49" t="s">
        <v>15</v>
      </c>
      <c r="B268" s="50" t="s">
        <v>44</v>
      </c>
      <c r="C268" s="50">
        <v>19564404</v>
      </c>
      <c r="D268" s="51">
        <v>840006141962509</v>
      </c>
      <c r="E268" s="52">
        <v>43576</v>
      </c>
      <c r="F268" s="81" t="s">
        <v>45</v>
      </c>
      <c r="G268" s="49" t="s">
        <v>24</v>
      </c>
      <c r="H268" s="49" t="s">
        <v>110</v>
      </c>
      <c r="I268" s="81" t="s">
        <v>47</v>
      </c>
      <c r="M268" s="49">
        <f t="shared" si="9"/>
        <v>0</v>
      </c>
    </row>
    <row r="269" spans="1:13" ht="15.75" customHeight="1" x14ac:dyDescent="0.2">
      <c r="A269" s="49" t="s">
        <v>15</v>
      </c>
      <c r="B269" s="50" t="s">
        <v>158</v>
      </c>
      <c r="C269" s="50">
        <v>19564405</v>
      </c>
      <c r="D269" s="51">
        <v>840006141962508</v>
      </c>
      <c r="E269" s="52">
        <v>43551</v>
      </c>
      <c r="F269" s="81" t="s">
        <v>45</v>
      </c>
      <c r="G269" s="49" t="s">
        <v>52</v>
      </c>
      <c r="H269" s="49" t="s">
        <v>110</v>
      </c>
      <c r="I269" s="81" t="s">
        <v>47</v>
      </c>
      <c r="M269" s="49">
        <f t="shared" si="9"/>
        <v>0</v>
      </c>
    </row>
    <row r="270" spans="1:13" ht="15.75" customHeight="1" x14ac:dyDescent="0.2">
      <c r="A270" s="49" t="s">
        <v>15</v>
      </c>
      <c r="B270" s="50" t="s">
        <v>158</v>
      </c>
      <c r="C270" s="50">
        <v>19564405</v>
      </c>
      <c r="D270" s="51">
        <v>840006141962508</v>
      </c>
      <c r="E270" s="52">
        <v>43551</v>
      </c>
      <c r="F270" s="81" t="s">
        <v>45</v>
      </c>
      <c r="G270" s="49" t="s">
        <v>52</v>
      </c>
      <c r="H270" s="49" t="s">
        <v>46</v>
      </c>
      <c r="I270" s="81" t="s">
        <v>47</v>
      </c>
      <c r="M270" s="49">
        <f t="shared" si="9"/>
        <v>0</v>
      </c>
    </row>
    <row r="271" spans="1:13" ht="15.75" customHeight="1" x14ac:dyDescent="0.2">
      <c r="A271" s="49" t="s">
        <v>59</v>
      </c>
      <c r="B271" s="50"/>
      <c r="C271" s="50"/>
      <c r="D271" s="51">
        <v>840003128227357</v>
      </c>
      <c r="E271" s="52">
        <v>43593</v>
      </c>
      <c r="F271" s="81" t="s">
        <v>308</v>
      </c>
      <c r="G271" s="49" t="s">
        <v>249</v>
      </c>
      <c r="H271" s="49" t="s">
        <v>300</v>
      </c>
      <c r="I271" s="81" t="s">
        <v>119</v>
      </c>
      <c r="M271" s="49">
        <f t="shared" si="9"/>
        <v>0</v>
      </c>
    </row>
    <row r="272" spans="1:13" ht="15.75" customHeight="1" x14ac:dyDescent="0.2">
      <c r="A272" s="49" t="s">
        <v>204</v>
      </c>
      <c r="B272" s="50"/>
      <c r="C272" s="50"/>
      <c r="D272" s="51">
        <v>840003128227357</v>
      </c>
      <c r="E272" s="52">
        <v>43593</v>
      </c>
      <c r="F272" s="81" t="s">
        <v>308</v>
      </c>
      <c r="G272" s="49" t="s">
        <v>249</v>
      </c>
      <c r="H272" s="49" t="s">
        <v>300</v>
      </c>
      <c r="I272" s="81" t="s">
        <v>119</v>
      </c>
      <c r="M272" s="49">
        <f t="shared" si="9"/>
        <v>0</v>
      </c>
    </row>
    <row r="273" spans="1:14" ht="15.75" customHeight="1" x14ac:dyDescent="0.2">
      <c r="A273" s="49" t="s">
        <v>59</v>
      </c>
      <c r="B273" s="50"/>
      <c r="C273" s="50"/>
      <c r="D273" s="51">
        <v>840003202805216</v>
      </c>
      <c r="E273" s="52">
        <v>43530</v>
      </c>
      <c r="F273" s="81" t="s">
        <v>308</v>
      </c>
      <c r="G273" s="49" t="s">
        <v>249</v>
      </c>
      <c r="H273" s="49" t="s">
        <v>118</v>
      </c>
      <c r="I273" s="81" t="s">
        <v>119</v>
      </c>
      <c r="M273" s="49">
        <f t="shared" si="9"/>
        <v>0</v>
      </c>
    </row>
    <row r="274" spans="1:14" ht="15.75" customHeight="1" x14ac:dyDescent="0.2">
      <c r="A274" s="49" t="s">
        <v>52</v>
      </c>
      <c r="B274" s="50"/>
      <c r="C274" s="50"/>
      <c r="D274" s="51">
        <v>840003145409416</v>
      </c>
      <c r="E274" s="52">
        <v>43536</v>
      </c>
      <c r="F274" s="81" t="s">
        <v>539</v>
      </c>
      <c r="G274" s="49" t="s">
        <v>52</v>
      </c>
      <c r="H274" s="49" t="s">
        <v>118</v>
      </c>
      <c r="I274" s="81" t="s">
        <v>119</v>
      </c>
      <c r="M274" s="40">
        <f t="shared" si="9"/>
        <v>0</v>
      </c>
    </row>
    <row r="275" spans="1:14" ht="15.75" customHeight="1" x14ac:dyDescent="0.2">
      <c r="A275" s="54" t="s">
        <v>164</v>
      </c>
      <c r="B275" s="56"/>
      <c r="C275" s="56"/>
      <c r="D275" s="57">
        <v>840003145409416</v>
      </c>
      <c r="E275" s="58">
        <v>43536</v>
      </c>
      <c r="F275" s="81" t="s">
        <v>539</v>
      </c>
      <c r="G275" s="54" t="s">
        <v>52</v>
      </c>
      <c r="H275" s="54" t="s">
        <v>118</v>
      </c>
      <c r="I275" s="81" t="s">
        <v>119</v>
      </c>
      <c r="J275" s="45"/>
      <c r="K275" s="45"/>
      <c r="L275" s="45"/>
      <c r="M275" s="49">
        <f t="shared" si="9"/>
        <v>0</v>
      </c>
    </row>
    <row r="276" spans="1:14" ht="15.75" customHeight="1" x14ac:dyDescent="0.2">
      <c r="A276" s="49" t="s">
        <v>280</v>
      </c>
      <c r="B276" s="50"/>
      <c r="C276" s="50"/>
      <c r="D276" s="51">
        <v>840003202805216</v>
      </c>
      <c r="E276" s="52">
        <v>43530</v>
      </c>
      <c r="F276" s="81" t="s">
        <v>308</v>
      </c>
      <c r="G276" s="49" t="s">
        <v>249</v>
      </c>
      <c r="H276" s="49" t="s">
        <v>118</v>
      </c>
      <c r="I276" s="81" t="s">
        <v>119</v>
      </c>
      <c r="M276" s="49">
        <f t="shared" si="9"/>
        <v>0</v>
      </c>
    </row>
    <row r="277" spans="1:14" ht="15.75" customHeight="1" x14ac:dyDescent="0.2">
      <c r="A277" s="55" t="s">
        <v>280</v>
      </c>
      <c r="B277" s="59" t="s">
        <v>305</v>
      </c>
      <c r="C277" s="59" t="s">
        <v>306</v>
      </c>
      <c r="D277" s="60">
        <v>840003141210653</v>
      </c>
      <c r="E277" s="61">
        <v>43571</v>
      </c>
      <c r="F277" s="81" t="s">
        <v>307</v>
      </c>
      <c r="G277" s="55" t="s">
        <v>24</v>
      </c>
      <c r="H277" s="55" t="s">
        <v>172</v>
      </c>
      <c r="I277" s="81" t="s">
        <v>143</v>
      </c>
      <c r="J277" s="44"/>
      <c r="K277" s="44"/>
      <c r="L277" s="44"/>
      <c r="M277" s="49">
        <f t="shared" si="9"/>
        <v>0</v>
      </c>
      <c r="N277" s="49"/>
    </row>
    <row r="278" spans="1:14" ht="15.75" customHeight="1" x14ac:dyDescent="0.2">
      <c r="A278" s="55" t="s">
        <v>59</v>
      </c>
      <c r="B278" s="59" t="s">
        <v>247</v>
      </c>
      <c r="C278" s="59" t="s">
        <v>441</v>
      </c>
      <c r="D278" s="60">
        <v>840003135189469</v>
      </c>
      <c r="E278" s="61">
        <v>43546</v>
      </c>
      <c r="F278" s="81" t="s">
        <v>248</v>
      </c>
      <c r="G278" s="55" t="s">
        <v>249</v>
      </c>
      <c r="H278" s="55" t="s">
        <v>131</v>
      </c>
      <c r="I278" s="81" t="s">
        <v>132</v>
      </c>
      <c r="J278" s="44"/>
      <c r="K278" s="44"/>
      <c r="L278" s="44"/>
      <c r="M278" s="49">
        <f t="shared" si="9"/>
        <v>0</v>
      </c>
      <c r="N278" s="49"/>
    </row>
    <row r="279" spans="1:14" ht="15.75" customHeight="1" x14ac:dyDescent="0.2">
      <c r="A279" s="49" t="s">
        <v>349</v>
      </c>
      <c r="B279" s="50" t="s">
        <v>739</v>
      </c>
      <c r="C279" s="50" t="s">
        <v>740</v>
      </c>
      <c r="D279" s="51">
        <v>840003004435065</v>
      </c>
      <c r="E279" s="52">
        <v>43585</v>
      </c>
      <c r="F279" s="81" t="s">
        <v>182</v>
      </c>
      <c r="G279" s="49" t="s">
        <v>52</v>
      </c>
      <c r="H279" s="49" t="s">
        <v>162</v>
      </c>
      <c r="I279" s="81" t="s">
        <v>163</v>
      </c>
      <c r="M279" s="49">
        <f t="shared" si="9"/>
        <v>0</v>
      </c>
      <c r="N279" s="49"/>
    </row>
    <row r="280" spans="1:14" ht="15" customHeight="1" x14ac:dyDescent="0.2">
      <c r="A280" s="49" t="s">
        <v>59</v>
      </c>
      <c r="B280" s="50" t="s">
        <v>451</v>
      </c>
      <c r="C280" s="50">
        <v>399901</v>
      </c>
      <c r="D280" s="51">
        <v>840003</v>
      </c>
      <c r="E280" s="52">
        <v>43601</v>
      </c>
      <c r="F280" s="81" t="s">
        <v>453</v>
      </c>
      <c r="G280" s="49" t="s">
        <v>24</v>
      </c>
      <c r="H280" s="49" t="s">
        <v>455</v>
      </c>
      <c r="I280" s="81" t="s">
        <v>456</v>
      </c>
      <c r="M280" s="49">
        <f t="shared" si="9"/>
        <v>0</v>
      </c>
      <c r="N280" s="49"/>
    </row>
    <row r="281" spans="1:14" ht="15" customHeight="1" x14ac:dyDescent="0.2">
      <c r="A281" s="49" t="s">
        <v>204</v>
      </c>
      <c r="B281" s="50" t="s">
        <v>397</v>
      </c>
      <c r="C281" s="50">
        <v>503098</v>
      </c>
      <c r="D281" s="51">
        <v>840003210088911</v>
      </c>
      <c r="E281" s="52">
        <v>43573</v>
      </c>
      <c r="F281" s="81" t="s">
        <v>401</v>
      </c>
      <c r="G281" s="49" t="s">
        <v>249</v>
      </c>
      <c r="H281" s="49" t="s">
        <v>272</v>
      </c>
      <c r="I281" s="81" t="s">
        <v>217</v>
      </c>
      <c r="M281" s="49">
        <f t="shared" si="9"/>
        <v>0</v>
      </c>
    </row>
    <row r="282" spans="1:14" ht="15.75" customHeight="1" x14ac:dyDescent="0.2">
      <c r="A282" s="49" t="s">
        <v>479</v>
      </c>
      <c r="B282" s="50" t="s">
        <v>722</v>
      </c>
      <c r="C282" s="50">
        <v>4138336</v>
      </c>
      <c r="D282" s="51">
        <v>840003149345421</v>
      </c>
      <c r="E282" s="52">
        <v>43474</v>
      </c>
      <c r="F282" s="81" t="s">
        <v>723</v>
      </c>
      <c r="G282" s="49" t="s">
        <v>24</v>
      </c>
      <c r="H282" s="49" t="s">
        <v>272</v>
      </c>
      <c r="I282" s="81" t="s">
        <v>217</v>
      </c>
      <c r="M282" s="49">
        <f t="shared" si="9"/>
        <v>0</v>
      </c>
    </row>
    <row r="283" spans="1:14" ht="15.75" customHeight="1" x14ac:dyDescent="0.2">
      <c r="A283" s="49" t="s">
        <v>52</v>
      </c>
      <c r="B283" s="50"/>
      <c r="C283" s="50"/>
      <c r="D283" s="51">
        <v>840003130065390</v>
      </c>
      <c r="E283" s="52">
        <v>43556</v>
      </c>
      <c r="F283" s="81" t="s">
        <v>51</v>
      </c>
      <c r="G283" s="49" t="s">
        <v>52</v>
      </c>
      <c r="H283" s="49" t="s">
        <v>53</v>
      </c>
      <c r="I283" s="81" t="s">
        <v>55</v>
      </c>
      <c r="M283" s="40">
        <f t="shared" si="9"/>
        <v>0</v>
      </c>
    </row>
    <row r="284" spans="1:14" ht="15.75" customHeight="1" x14ac:dyDescent="0.2">
      <c r="A284" s="49" t="s">
        <v>349</v>
      </c>
      <c r="B284" s="50" t="s">
        <v>394</v>
      </c>
      <c r="C284" s="50" t="s">
        <v>395</v>
      </c>
      <c r="D284" s="51">
        <v>840003130065391</v>
      </c>
      <c r="E284" s="52">
        <v>43536</v>
      </c>
      <c r="F284" s="81" t="s">
        <v>128</v>
      </c>
      <c r="G284" s="49" t="s">
        <v>249</v>
      </c>
      <c r="H284" s="49" t="s">
        <v>53</v>
      </c>
      <c r="I284" s="81" t="s">
        <v>55</v>
      </c>
      <c r="M284" s="49">
        <f t="shared" si="9"/>
        <v>0</v>
      </c>
    </row>
    <row r="285" spans="1:14" ht="15.75" customHeight="1" x14ac:dyDescent="0.2">
      <c r="A285" s="49" t="s">
        <v>15</v>
      </c>
      <c r="B285" s="50" t="s">
        <v>165</v>
      </c>
      <c r="C285" s="50" t="s">
        <v>167</v>
      </c>
      <c r="D285" s="51">
        <v>840003004435144</v>
      </c>
      <c r="E285" s="52">
        <v>43520</v>
      </c>
      <c r="F285" s="81" t="s">
        <v>171</v>
      </c>
      <c r="G285" s="49" t="s">
        <v>24</v>
      </c>
      <c r="H285" s="49" t="s">
        <v>172</v>
      </c>
      <c r="I285" s="81" t="s">
        <v>117</v>
      </c>
      <c r="M285" s="49">
        <f t="shared" si="9"/>
        <v>0</v>
      </c>
    </row>
    <row r="286" spans="1:14" ht="15.75" customHeight="1" x14ac:dyDescent="0.2">
      <c r="A286" s="40" t="s">
        <v>52</v>
      </c>
      <c r="B286" s="50"/>
      <c r="C286" s="50"/>
      <c r="D286" s="99">
        <v>840003143256424</v>
      </c>
      <c r="E286" s="52"/>
      <c r="H286" s="40" t="s">
        <v>1038</v>
      </c>
      <c r="I286" s="82" t="s">
        <v>616</v>
      </c>
      <c r="N286" s="49"/>
    </row>
    <row r="287" spans="1:14" ht="15.75" customHeight="1" x14ac:dyDescent="0.2">
      <c r="A287" s="40" t="s">
        <v>226</v>
      </c>
      <c r="B287" s="50"/>
      <c r="C287" s="50"/>
      <c r="D287" s="99">
        <v>840003143256424</v>
      </c>
      <c r="E287" s="52"/>
      <c r="H287" s="40" t="s">
        <v>1038</v>
      </c>
      <c r="I287" s="82" t="s">
        <v>616</v>
      </c>
    </row>
    <row r="288" spans="1:14" ht="15.75" customHeight="1" x14ac:dyDescent="0.2">
      <c r="B288" s="50"/>
      <c r="C288" s="50"/>
      <c r="D288" s="51"/>
      <c r="E288" s="52"/>
    </row>
    <row r="289" spans="2:5" ht="15.75" customHeight="1" x14ac:dyDescent="0.2">
      <c r="B289" s="50"/>
      <c r="C289" s="50"/>
      <c r="D289" s="51"/>
      <c r="E289" s="52"/>
    </row>
    <row r="290" spans="2:5" ht="15.75" customHeight="1" x14ac:dyDescent="0.2">
      <c r="B290" s="50"/>
      <c r="C290" s="50"/>
      <c r="D290" s="51"/>
      <c r="E290" s="52"/>
    </row>
    <row r="291" spans="2:5" ht="15.75" customHeight="1" x14ac:dyDescent="0.2">
      <c r="B291" s="50"/>
      <c r="C291" s="50"/>
      <c r="D291" s="51"/>
      <c r="E291" s="52"/>
    </row>
    <row r="292" spans="2:5" ht="15.75" customHeight="1" x14ac:dyDescent="0.2">
      <c r="B292" s="50"/>
      <c r="C292" s="50"/>
      <c r="D292" s="51"/>
      <c r="E292" s="52"/>
    </row>
    <row r="293" spans="2:5" ht="15.75" customHeight="1" x14ac:dyDescent="0.2">
      <c r="B293" s="50"/>
      <c r="C293" s="50"/>
      <c r="D293" s="51"/>
      <c r="E293" s="52"/>
    </row>
    <row r="294" spans="2:5" ht="15.75" customHeight="1" x14ac:dyDescent="0.2">
      <c r="B294" s="50"/>
      <c r="C294" s="50"/>
      <c r="D294" s="51"/>
      <c r="E294" s="52"/>
    </row>
    <row r="295" spans="2:5" ht="15.75" customHeight="1" x14ac:dyDescent="0.2">
      <c r="B295" s="50"/>
      <c r="C295" s="50"/>
      <c r="D295" s="51"/>
      <c r="E295" s="52"/>
    </row>
    <row r="296" spans="2:5" ht="15.75" customHeight="1" x14ac:dyDescent="0.2">
      <c r="B296" s="50"/>
      <c r="C296" s="50"/>
      <c r="D296" s="51"/>
      <c r="E296" s="52"/>
    </row>
    <row r="297" spans="2:5" ht="15.75" customHeight="1" x14ac:dyDescent="0.2"/>
    <row r="298" spans="2:5" ht="15.75" customHeight="1" x14ac:dyDescent="0.2"/>
    <row r="299" spans="2:5" ht="15.75" customHeight="1" x14ac:dyDescent="0.2"/>
    <row r="300" spans="2:5" ht="15.75" customHeight="1" x14ac:dyDescent="0.2"/>
    <row r="301" spans="2:5" ht="15.75" customHeight="1" x14ac:dyDescent="0.2"/>
    <row r="302" spans="2:5" ht="15.75" customHeight="1" x14ac:dyDescent="0.2"/>
    <row r="303" spans="2:5" ht="15.75" customHeight="1" x14ac:dyDescent="0.2"/>
    <row r="304" spans="2:5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sheetProtection algorithmName="SHA-512" hashValue="cpfRigDZv2M0bbJl4UaaF2a8Zeu7IpwPq+J+f7rxNZqM+r/ReIoNF/0ZYttEptSMWDPgr7nRM+BB4ACk0A5kUA==" saltValue="gwV9RYw+bbcReG2wuPHfiA==" spinCount="100000" sheet="1" objects="1" scenarios="1"/>
  <sortState xmlns:xlrd2="http://schemas.microsoft.com/office/spreadsheetml/2017/richdata2" ref="A2:M287">
    <sortCondition descending="1" ref="M2:M287"/>
    <sortCondition ref="I2:I287"/>
    <sortCondition ref="H2:H287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6"/>
  <sheetViews>
    <sheetView topLeftCell="A303" zoomScale="89" zoomScaleNormal="90" workbookViewId="0">
      <selection activeCell="A240" sqref="A240"/>
    </sheetView>
  </sheetViews>
  <sheetFormatPr baseColWidth="10" defaultColWidth="11.28515625" defaultRowHeight="15" customHeight="1" x14ac:dyDescent="0.2"/>
  <cols>
    <col min="1" max="1" width="16.28515625" customWidth="1"/>
    <col min="2" max="2" width="14" customWidth="1"/>
    <col min="3" max="3" width="16.28515625" customWidth="1"/>
    <col min="4" max="4" width="17.42578125" customWidth="1"/>
    <col min="5" max="5" width="11.7109375" customWidth="1"/>
    <col min="6" max="6" width="20.7109375" customWidth="1"/>
    <col min="7" max="7" width="16.28515625" hidden="1" customWidth="1"/>
    <col min="8" max="9" width="16.28515625" customWidth="1"/>
    <col min="10" max="12" width="8.28515625" customWidth="1"/>
    <col min="13" max="13" width="10.28515625" customWidth="1"/>
    <col min="14" max="28" width="16.28515625" customWidth="1"/>
  </cols>
  <sheetData>
    <row r="1" spans="1:13" ht="15.75" customHeight="1" x14ac:dyDescent="0.25">
      <c r="A1" s="3" t="s">
        <v>1</v>
      </c>
      <c r="B1" s="2" t="s">
        <v>5</v>
      </c>
      <c r="C1" s="2" t="s">
        <v>6</v>
      </c>
      <c r="D1" s="3" t="s">
        <v>7</v>
      </c>
      <c r="E1" s="3" t="s">
        <v>9</v>
      </c>
      <c r="F1" s="3" t="s">
        <v>10</v>
      </c>
      <c r="G1" s="3"/>
      <c r="H1" s="3" t="s">
        <v>2</v>
      </c>
      <c r="I1" s="7" t="s">
        <v>3</v>
      </c>
      <c r="J1" s="3" t="s">
        <v>8</v>
      </c>
      <c r="K1" s="3" t="s">
        <v>996</v>
      </c>
      <c r="L1" s="3" t="s">
        <v>997</v>
      </c>
      <c r="M1" s="3" t="s">
        <v>11</v>
      </c>
    </row>
    <row r="2" spans="1:13" ht="15.75" customHeight="1" x14ac:dyDescent="0.2">
      <c r="A2" s="9" t="s">
        <v>15</v>
      </c>
      <c r="B2" s="10">
        <v>9478</v>
      </c>
      <c r="C2" s="10" t="s">
        <v>19</v>
      </c>
      <c r="D2" s="11">
        <v>840803138981139</v>
      </c>
      <c r="E2" s="12">
        <v>43162</v>
      </c>
      <c r="F2" s="9" t="s">
        <v>23</v>
      </c>
      <c r="G2" s="9" t="s">
        <v>24</v>
      </c>
      <c r="H2" s="9" t="s">
        <v>25</v>
      </c>
      <c r="I2" s="13" t="s">
        <v>27</v>
      </c>
      <c r="J2" s="9">
        <v>50</v>
      </c>
      <c r="K2" s="9">
        <v>20</v>
      </c>
      <c r="L2" s="9">
        <v>26</v>
      </c>
      <c r="M2" s="9">
        <f t="shared" ref="M2:M31" si="0">SUM(J2:L2)</f>
        <v>96</v>
      </c>
    </row>
    <row r="3" spans="1:13" ht="15.75" customHeight="1" x14ac:dyDescent="0.2">
      <c r="A3" s="28" t="s">
        <v>30</v>
      </c>
      <c r="B3" s="29">
        <v>1905</v>
      </c>
      <c r="C3" s="29" t="s">
        <v>39</v>
      </c>
      <c r="D3" s="33">
        <v>840003006382265</v>
      </c>
      <c r="E3" s="34">
        <v>43545</v>
      </c>
      <c r="F3" s="27"/>
      <c r="G3" s="28" t="s">
        <v>24</v>
      </c>
      <c r="H3" s="28" t="s">
        <v>42</v>
      </c>
      <c r="I3" s="13" t="s">
        <v>43</v>
      </c>
      <c r="J3" s="28">
        <v>40</v>
      </c>
      <c r="K3" s="28"/>
      <c r="L3" s="28">
        <v>30</v>
      </c>
      <c r="M3" s="28">
        <f t="shared" si="0"/>
        <v>70</v>
      </c>
    </row>
    <row r="4" spans="1:13" ht="15.75" customHeight="1" x14ac:dyDescent="0.2">
      <c r="A4" s="9" t="s">
        <v>30</v>
      </c>
      <c r="B4" s="10">
        <v>29</v>
      </c>
      <c r="C4" s="10" t="s">
        <v>31</v>
      </c>
      <c r="D4" s="11">
        <v>840003203828330</v>
      </c>
      <c r="E4" s="12">
        <v>43467</v>
      </c>
      <c r="F4" s="9" t="s">
        <v>32</v>
      </c>
      <c r="G4" s="9" t="s">
        <v>24</v>
      </c>
      <c r="H4" s="9" t="s">
        <v>33</v>
      </c>
      <c r="I4" s="13" t="s">
        <v>34</v>
      </c>
      <c r="J4" s="9">
        <v>45</v>
      </c>
      <c r="K4" s="9">
        <v>10</v>
      </c>
      <c r="L4" s="9">
        <v>6</v>
      </c>
      <c r="M4" s="9">
        <f t="shared" si="0"/>
        <v>61</v>
      </c>
    </row>
    <row r="5" spans="1:13" ht="15.75" customHeight="1" x14ac:dyDescent="0.2">
      <c r="A5" s="9" t="s">
        <v>15</v>
      </c>
      <c r="B5" s="10">
        <v>1906</v>
      </c>
      <c r="C5" s="10">
        <v>19506015</v>
      </c>
      <c r="D5" s="11">
        <v>840003006382274</v>
      </c>
      <c r="E5" s="12">
        <v>43539</v>
      </c>
      <c r="F5" s="9" t="s">
        <v>71</v>
      </c>
      <c r="G5" s="9" t="s">
        <v>24</v>
      </c>
      <c r="H5" s="9" t="s">
        <v>72</v>
      </c>
      <c r="I5" s="13" t="s">
        <v>73</v>
      </c>
      <c r="J5" s="9">
        <v>35</v>
      </c>
      <c r="K5" s="9"/>
      <c r="L5" s="9">
        <v>24</v>
      </c>
      <c r="M5" s="9">
        <f t="shared" si="0"/>
        <v>59</v>
      </c>
    </row>
    <row r="6" spans="1:13" ht="15.75" customHeight="1" x14ac:dyDescent="0.2">
      <c r="A6" s="9" t="s">
        <v>15</v>
      </c>
      <c r="B6" s="10">
        <v>1907</v>
      </c>
      <c r="C6" s="10">
        <v>19539384</v>
      </c>
      <c r="D6" s="11">
        <v>840003006382270</v>
      </c>
      <c r="E6" s="12">
        <v>43516</v>
      </c>
      <c r="F6" s="9" t="s">
        <v>71</v>
      </c>
      <c r="G6" s="9" t="s">
        <v>24</v>
      </c>
      <c r="H6" s="9" t="s">
        <v>152</v>
      </c>
      <c r="I6" s="13" t="s">
        <v>73</v>
      </c>
      <c r="J6" s="9">
        <v>6</v>
      </c>
      <c r="K6" s="9"/>
      <c r="L6" s="9">
        <v>46</v>
      </c>
      <c r="M6" s="9">
        <f t="shared" si="0"/>
        <v>52</v>
      </c>
    </row>
    <row r="7" spans="1:13" ht="15.75" customHeight="1" x14ac:dyDescent="0.2">
      <c r="A7" s="9" t="s">
        <v>15</v>
      </c>
      <c r="B7" s="10" t="s">
        <v>49</v>
      </c>
      <c r="C7" s="10" t="s">
        <v>50</v>
      </c>
      <c r="D7" s="11">
        <v>840003130065390</v>
      </c>
      <c r="E7" s="12">
        <v>43556</v>
      </c>
      <c r="F7" s="9" t="s">
        <v>51</v>
      </c>
      <c r="G7" s="9" t="s">
        <v>52</v>
      </c>
      <c r="H7" s="9" t="s">
        <v>53</v>
      </c>
      <c r="I7" s="13" t="s">
        <v>55</v>
      </c>
      <c r="J7" s="9">
        <v>36</v>
      </c>
      <c r="K7" s="9"/>
      <c r="L7" s="9">
        <v>15</v>
      </c>
      <c r="M7" s="9">
        <f t="shared" si="0"/>
        <v>51</v>
      </c>
    </row>
    <row r="8" spans="1:13" ht="15.75" customHeight="1" x14ac:dyDescent="0.2">
      <c r="A8" s="28" t="s">
        <v>30</v>
      </c>
      <c r="B8" s="29">
        <v>904</v>
      </c>
      <c r="C8" s="29">
        <v>19493724</v>
      </c>
      <c r="D8" s="33">
        <v>840003004438663</v>
      </c>
      <c r="E8" s="34">
        <v>43501</v>
      </c>
      <c r="F8" s="28" t="s">
        <v>35</v>
      </c>
      <c r="G8" s="28" t="s">
        <v>24</v>
      </c>
      <c r="H8" s="28" t="s">
        <v>36</v>
      </c>
      <c r="I8" s="13" t="s">
        <v>37</v>
      </c>
      <c r="J8" s="28">
        <v>44</v>
      </c>
      <c r="K8" s="28"/>
      <c r="L8" s="28"/>
      <c r="M8" s="28">
        <f t="shared" si="0"/>
        <v>44</v>
      </c>
    </row>
    <row r="9" spans="1:13" ht="15.75" customHeight="1" x14ac:dyDescent="0.2">
      <c r="A9" s="28" t="s">
        <v>15</v>
      </c>
      <c r="B9" s="29">
        <v>2019</v>
      </c>
      <c r="C9" s="29">
        <v>19546060</v>
      </c>
      <c r="D9" s="33">
        <v>840003127368318</v>
      </c>
      <c r="E9" s="34">
        <v>43595</v>
      </c>
      <c r="F9" s="28" t="s">
        <v>65</v>
      </c>
      <c r="G9" s="28" t="s">
        <v>24</v>
      </c>
      <c r="H9" s="28" t="s">
        <v>66</v>
      </c>
      <c r="I9" s="13" t="s">
        <v>68</v>
      </c>
      <c r="J9" s="28">
        <v>36</v>
      </c>
      <c r="K9" s="28"/>
      <c r="L9" s="28"/>
      <c r="M9" s="28">
        <f t="shared" si="0"/>
        <v>36</v>
      </c>
    </row>
    <row r="10" spans="1:13" ht="15.75" customHeight="1" x14ac:dyDescent="0.2">
      <c r="A10" s="28" t="s">
        <v>15</v>
      </c>
      <c r="B10" s="29" t="s">
        <v>44</v>
      </c>
      <c r="C10" s="29">
        <v>19564404</v>
      </c>
      <c r="D10" s="33">
        <v>840006141962509</v>
      </c>
      <c r="E10" s="34">
        <v>43576</v>
      </c>
      <c r="F10" s="28" t="s">
        <v>45</v>
      </c>
      <c r="G10" s="28" t="s">
        <v>24</v>
      </c>
      <c r="H10" s="28" t="s">
        <v>46</v>
      </c>
      <c r="I10" s="13" t="s">
        <v>47</v>
      </c>
      <c r="J10" s="28">
        <v>36</v>
      </c>
      <c r="K10" s="28"/>
      <c r="L10" s="28"/>
      <c r="M10" s="28">
        <f t="shared" si="0"/>
        <v>36</v>
      </c>
    </row>
    <row r="11" spans="1:13" ht="15.75" customHeight="1" x14ac:dyDescent="0.2">
      <c r="A11" s="9" t="s">
        <v>15</v>
      </c>
      <c r="B11" s="14" t="s">
        <v>82</v>
      </c>
      <c r="C11" s="10">
        <v>19523261</v>
      </c>
      <c r="D11" s="11">
        <v>840003141345229</v>
      </c>
      <c r="E11" s="12">
        <v>43558</v>
      </c>
      <c r="F11" s="9" t="s">
        <v>65</v>
      </c>
      <c r="G11" s="9" t="s">
        <v>24</v>
      </c>
      <c r="H11" s="9" t="s">
        <v>66</v>
      </c>
      <c r="I11" s="13" t="s">
        <v>68</v>
      </c>
      <c r="J11" s="9">
        <v>30</v>
      </c>
      <c r="K11" s="9"/>
      <c r="L11" s="9"/>
      <c r="M11" s="9">
        <f t="shared" si="0"/>
        <v>30</v>
      </c>
    </row>
    <row r="12" spans="1:13" ht="15.75" customHeight="1" x14ac:dyDescent="0.2">
      <c r="A12" s="9" t="s">
        <v>15</v>
      </c>
      <c r="B12" s="10" t="s">
        <v>74</v>
      </c>
      <c r="C12" s="10" t="s">
        <v>75</v>
      </c>
      <c r="D12" s="11">
        <v>840003208211080</v>
      </c>
      <c r="E12" s="12">
        <v>43582</v>
      </c>
      <c r="F12" s="9" t="s">
        <v>76</v>
      </c>
      <c r="G12" s="9" t="s">
        <v>24</v>
      </c>
      <c r="H12" s="9" t="s">
        <v>78</v>
      </c>
      <c r="I12" s="13" t="s">
        <v>80</v>
      </c>
      <c r="J12" s="9">
        <v>30</v>
      </c>
      <c r="K12" s="9"/>
      <c r="L12" s="9"/>
      <c r="M12" s="9">
        <f t="shared" si="0"/>
        <v>30</v>
      </c>
    </row>
    <row r="13" spans="1:13" ht="15.75" customHeight="1" x14ac:dyDescent="0.2">
      <c r="A13" s="9" t="s">
        <v>15</v>
      </c>
      <c r="B13" s="10" t="s">
        <v>86</v>
      </c>
      <c r="C13" s="10">
        <v>19517842</v>
      </c>
      <c r="D13" s="11">
        <v>840003145421212</v>
      </c>
      <c r="E13" s="12">
        <v>43603</v>
      </c>
      <c r="F13" s="9" t="s">
        <v>87</v>
      </c>
      <c r="G13" s="9" t="s">
        <v>24</v>
      </c>
      <c r="H13" s="9" t="s">
        <v>88</v>
      </c>
      <c r="I13" s="13" t="s">
        <v>89</v>
      </c>
      <c r="J13" s="9">
        <v>24</v>
      </c>
      <c r="K13" s="9"/>
      <c r="L13" s="9"/>
      <c r="M13" s="9">
        <f t="shared" si="0"/>
        <v>24</v>
      </c>
    </row>
    <row r="14" spans="1:13" ht="15.75" customHeight="1" x14ac:dyDescent="0.2">
      <c r="A14" s="9" t="s">
        <v>30</v>
      </c>
      <c r="B14" s="10" t="s">
        <v>92</v>
      </c>
      <c r="C14" s="10">
        <v>19516615</v>
      </c>
      <c r="D14" s="11">
        <v>840003145421210</v>
      </c>
      <c r="E14" s="12">
        <v>43484</v>
      </c>
      <c r="F14" s="9" t="s">
        <v>93</v>
      </c>
      <c r="G14" s="9" t="s">
        <v>24</v>
      </c>
      <c r="H14" s="9" t="s">
        <v>95</v>
      </c>
      <c r="I14" s="13" t="s">
        <v>89</v>
      </c>
      <c r="J14" s="9">
        <v>24</v>
      </c>
      <c r="K14" s="9"/>
      <c r="L14" s="9"/>
      <c r="M14" s="9">
        <f t="shared" si="0"/>
        <v>24</v>
      </c>
    </row>
    <row r="15" spans="1:13" ht="15.75" customHeight="1" x14ac:dyDescent="0.2">
      <c r="A15" s="9" t="s">
        <v>30</v>
      </c>
      <c r="B15" s="10">
        <v>519</v>
      </c>
      <c r="C15" s="10">
        <v>19523262</v>
      </c>
      <c r="D15" s="11">
        <v>840003210509970</v>
      </c>
      <c r="E15" s="12">
        <v>43492</v>
      </c>
      <c r="F15" s="9" t="s">
        <v>98</v>
      </c>
      <c r="G15" s="9" t="s">
        <v>24</v>
      </c>
      <c r="H15" s="9" t="s">
        <v>101</v>
      </c>
      <c r="I15" s="13" t="s">
        <v>102</v>
      </c>
      <c r="J15" s="9">
        <v>18</v>
      </c>
      <c r="K15" s="9"/>
      <c r="L15" s="9"/>
      <c r="M15" s="9">
        <f t="shared" si="0"/>
        <v>18</v>
      </c>
    </row>
    <row r="16" spans="1:13" ht="15.75" customHeight="1" x14ac:dyDescent="0.2">
      <c r="A16" s="9" t="s">
        <v>15</v>
      </c>
      <c r="B16" s="10">
        <v>901</v>
      </c>
      <c r="C16" s="10">
        <v>19568312</v>
      </c>
      <c r="D16" s="11">
        <v>840003203337032</v>
      </c>
      <c r="E16" s="12">
        <v>43588</v>
      </c>
      <c r="F16" s="9" t="s">
        <v>103</v>
      </c>
      <c r="G16" s="9" t="s">
        <v>24</v>
      </c>
      <c r="H16" s="9" t="s">
        <v>101</v>
      </c>
      <c r="I16" s="13" t="s">
        <v>102</v>
      </c>
      <c r="J16" s="9">
        <v>12</v>
      </c>
      <c r="K16" s="9"/>
      <c r="L16" s="9"/>
      <c r="M16" s="9">
        <f t="shared" si="0"/>
        <v>12</v>
      </c>
    </row>
    <row r="17" spans="1:13" ht="15.75" customHeight="1" x14ac:dyDescent="0.2">
      <c r="A17" s="28" t="s">
        <v>15</v>
      </c>
      <c r="B17" s="29">
        <v>2149</v>
      </c>
      <c r="C17" s="29" t="s">
        <v>104</v>
      </c>
      <c r="D17" s="33">
        <v>840003208551515</v>
      </c>
      <c r="E17" s="34">
        <v>43510</v>
      </c>
      <c r="F17" s="28" t="s">
        <v>107</v>
      </c>
      <c r="G17" s="28" t="s">
        <v>24</v>
      </c>
      <c r="H17" s="28" t="s">
        <v>20</v>
      </c>
      <c r="I17" s="13" t="s">
        <v>21</v>
      </c>
      <c r="J17" s="28">
        <v>12</v>
      </c>
      <c r="K17" s="28"/>
      <c r="L17" s="28"/>
      <c r="M17" s="28">
        <f t="shared" si="0"/>
        <v>12</v>
      </c>
    </row>
    <row r="18" spans="1:13" ht="15.75" customHeight="1" x14ac:dyDescent="0.2">
      <c r="A18" s="9" t="s">
        <v>15</v>
      </c>
      <c r="B18" s="10" t="s">
        <v>108</v>
      </c>
      <c r="C18" s="10">
        <v>19456714</v>
      </c>
      <c r="D18" s="11">
        <v>840003008585052</v>
      </c>
      <c r="E18" s="12">
        <v>43506</v>
      </c>
      <c r="F18" s="9" t="s">
        <v>109</v>
      </c>
      <c r="G18" s="9" t="s">
        <v>24</v>
      </c>
      <c r="H18" s="9" t="s">
        <v>111</v>
      </c>
      <c r="I18" s="13" t="s">
        <v>112</v>
      </c>
      <c r="J18" s="9">
        <v>11</v>
      </c>
      <c r="K18" s="9"/>
      <c r="L18" s="9"/>
      <c r="M18" s="9">
        <f t="shared" si="0"/>
        <v>11</v>
      </c>
    </row>
    <row r="19" spans="1:13" ht="15.75" customHeight="1" x14ac:dyDescent="0.2">
      <c r="A19" s="9" t="s">
        <v>15</v>
      </c>
      <c r="B19" s="10">
        <v>1619</v>
      </c>
      <c r="C19" s="10">
        <v>19542842</v>
      </c>
      <c r="D19" s="11">
        <v>840003144447346</v>
      </c>
      <c r="E19" s="12">
        <v>43526</v>
      </c>
      <c r="F19" s="9" t="s">
        <v>65</v>
      </c>
      <c r="G19" s="9" t="s">
        <v>24</v>
      </c>
      <c r="H19" s="9" t="s">
        <v>135</v>
      </c>
      <c r="I19" s="13" t="s">
        <v>136</v>
      </c>
      <c r="J19" s="9">
        <v>10</v>
      </c>
      <c r="K19" s="9"/>
      <c r="L19" s="9"/>
      <c r="M19" s="9">
        <f t="shared" si="0"/>
        <v>10</v>
      </c>
    </row>
    <row r="20" spans="1:13" ht="15.75" customHeight="1" x14ac:dyDescent="0.2">
      <c r="A20" s="28" t="s">
        <v>30</v>
      </c>
      <c r="B20" s="29" t="s">
        <v>139</v>
      </c>
      <c r="C20" s="29" t="s">
        <v>142</v>
      </c>
      <c r="D20" s="33">
        <v>840003005098830</v>
      </c>
      <c r="E20" s="34">
        <v>43552</v>
      </c>
      <c r="F20" s="28" t="s">
        <v>145</v>
      </c>
      <c r="G20" s="28" t="s">
        <v>24</v>
      </c>
      <c r="H20" s="28" t="s">
        <v>147</v>
      </c>
      <c r="I20" s="13" t="s">
        <v>148</v>
      </c>
      <c r="J20" s="28">
        <v>10</v>
      </c>
      <c r="K20" s="28"/>
      <c r="L20" s="28"/>
      <c r="M20" s="28">
        <f t="shared" si="0"/>
        <v>10</v>
      </c>
    </row>
    <row r="21" spans="1:13" ht="15.75" customHeight="1" x14ac:dyDescent="0.2">
      <c r="A21" s="9" t="s">
        <v>15</v>
      </c>
      <c r="B21" s="10">
        <v>3219</v>
      </c>
      <c r="C21" s="10" t="s">
        <v>114</v>
      </c>
      <c r="D21" s="11">
        <v>840003208551523</v>
      </c>
      <c r="E21" s="12">
        <v>43545</v>
      </c>
      <c r="F21" s="9" t="s">
        <v>115</v>
      </c>
      <c r="G21" s="9" t="s">
        <v>24</v>
      </c>
      <c r="H21" s="9" t="s">
        <v>116</v>
      </c>
      <c r="I21" s="13" t="s">
        <v>117</v>
      </c>
      <c r="J21" s="9">
        <v>10</v>
      </c>
      <c r="K21" s="9"/>
      <c r="L21" s="9"/>
      <c r="M21" s="9">
        <f t="shared" si="0"/>
        <v>10</v>
      </c>
    </row>
    <row r="22" spans="1:13" ht="15.75" customHeight="1" x14ac:dyDescent="0.2">
      <c r="A22" s="28" t="s">
        <v>15</v>
      </c>
      <c r="B22" s="39" t="s">
        <v>174</v>
      </c>
      <c r="C22" s="29">
        <v>19523265</v>
      </c>
      <c r="D22" s="33">
        <v>840003</v>
      </c>
      <c r="E22" s="34">
        <v>43506</v>
      </c>
      <c r="F22" s="28" t="s">
        <v>65</v>
      </c>
      <c r="G22" s="28" t="s">
        <v>24</v>
      </c>
      <c r="H22" s="28" t="s">
        <v>66</v>
      </c>
      <c r="I22" s="13" t="s">
        <v>68</v>
      </c>
      <c r="J22" s="27"/>
      <c r="K22" s="27"/>
      <c r="L22" s="27"/>
      <c r="M22" s="28">
        <f t="shared" si="0"/>
        <v>0</v>
      </c>
    </row>
    <row r="23" spans="1:13" ht="15.75" customHeight="1" x14ac:dyDescent="0.2">
      <c r="A23" s="9" t="s">
        <v>30</v>
      </c>
      <c r="B23" s="10">
        <v>906</v>
      </c>
      <c r="C23" s="10" t="s">
        <v>175</v>
      </c>
      <c r="D23" s="11">
        <v>840003130612830</v>
      </c>
      <c r="E23" s="12">
        <v>43558</v>
      </c>
      <c r="F23" s="9" t="s">
        <v>176</v>
      </c>
      <c r="G23" s="9" t="s">
        <v>24</v>
      </c>
      <c r="H23" s="9" t="s">
        <v>177</v>
      </c>
      <c r="I23" s="13" t="s">
        <v>179</v>
      </c>
      <c r="M23" s="9">
        <f t="shared" si="0"/>
        <v>0</v>
      </c>
    </row>
    <row r="24" spans="1:13" ht="15.75" customHeight="1" x14ac:dyDescent="0.2">
      <c r="A24" s="9" t="s">
        <v>15</v>
      </c>
      <c r="B24" s="10" t="s">
        <v>108</v>
      </c>
      <c r="C24" s="10">
        <v>19456714</v>
      </c>
      <c r="D24" s="11">
        <v>840003008585052</v>
      </c>
      <c r="E24" s="12">
        <v>43506</v>
      </c>
      <c r="F24" s="9" t="s">
        <v>109</v>
      </c>
      <c r="G24" s="9" t="s">
        <v>24</v>
      </c>
      <c r="H24" s="9" t="s">
        <v>111</v>
      </c>
      <c r="I24" s="13" t="s">
        <v>112</v>
      </c>
      <c r="M24" s="9">
        <f t="shared" si="0"/>
        <v>0</v>
      </c>
    </row>
    <row r="25" spans="1:13" ht="15.75" customHeight="1" x14ac:dyDescent="0.2">
      <c r="A25" s="9" t="s">
        <v>15</v>
      </c>
      <c r="B25" s="10" t="s">
        <v>44</v>
      </c>
      <c r="C25" s="10">
        <v>19564404</v>
      </c>
      <c r="D25" s="11">
        <v>840006141962509</v>
      </c>
      <c r="E25" s="12">
        <v>43576</v>
      </c>
      <c r="F25" s="9" t="s">
        <v>45</v>
      </c>
      <c r="G25" s="9" t="s">
        <v>24</v>
      </c>
      <c r="H25" s="9" t="s">
        <v>110</v>
      </c>
      <c r="I25" s="13" t="s">
        <v>47</v>
      </c>
      <c r="M25" s="9">
        <f t="shared" si="0"/>
        <v>0</v>
      </c>
    </row>
    <row r="26" spans="1:13" ht="15.75" customHeight="1" x14ac:dyDescent="0.2">
      <c r="A26" s="9" t="s">
        <v>15</v>
      </c>
      <c r="B26" s="10" t="s">
        <v>158</v>
      </c>
      <c r="C26" s="10">
        <v>19564405</v>
      </c>
      <c r="D26" s="11">
        <v>840006141962508</v>
      </c>
      <c r="E26" s="12">
        <v>43551</v>
      </c>
      <c r="F26" s="9" t="s">
        <v>45</v>
      </c>
      <c r="G26" s="9" t="s">
        <v>52</v>
      </c>
      <c r="H26" s="9" t="s">
        <v>110</v>
      </c>
      <c r="I26" s="13" t="s">
        <v>47</v>
      </c>
      <c r="M26" s="9">
        <f t="shared" si="0"/>
        <v>0</v>
      </c>
    </row>
    <row r="27" spans="1:13" ht="15.75" customHeight="1" x14ac:dyDescent="0.2">
      <c r="A27" s="9" t="s">
        <v>15</v>
      </c>
      <c r="B27" s="10" t="s">
        <v>158</v>
      </c>
      <c r="C27" s="10">
        <v>19564405</v>
      </c>
      <c r="D27" s="11">
        <v>840006141962508</v>
      </c>
      <c r="E27" s="12">
        <v>43551</v>
      </c>
      <c r="F27" s="9" t="s">
        <v>45</v>
      </c>
      <c r="G27" s="9" t="s">
        <v>52</v>
      </c>
      <c r="H27" s="9" t="s">
        <v>46</v>
      </c>
      <c r="I27" s="13" t="s">
        <v>47</v>
      </c>
      <c r="M27" s="9">
        <f t="shared" si="0"/>
        <v>0</v>
      </c>
    </row>
    <row r="28" spans="1:13" ht="15.75" customHeight="1" x14ac:dyDescent="0.2">
      <c r="A28" s="9" t="s">
        <v>15</v>
      </c>
      <c r="B28" s="10" t="s">
        <v>165</v>
      </c>
      <c r="C28" s="10" t="s">
        <v>167</v>
      </c>
      <c r="D28" s="11">
        <v>840003004435144</v>
      </c>
      <c r="E28" s="12">
        <v>43520</v>
      </c>
      <c r="F28" s="9" t="s">
        <v>171</v>
      </c>
      <c r="G28" s="9" t="s">
        <v>24</v>
      </c>
      <c r="H28" s="9" t="s">
        <v>172</v>
      </c>
      <c r="I28" s="13" t="s">
        <v>117</v>
      </c>
      <c r="M28" s="9">
        <f t="shared" si="0"/>
        <v>0</v>
      </c>
    </row>
    <row r="29" spans="1:13" ht="15.75" customHeight="1" x14ac:dyDescent="0.2">
      <c r="A29" s="40" t="s">
        <v>15</v>
      </c>
      <c r="B29" s="50">
        <v>819</v>
      </c>
      <c r="C29" s="50" t="s">
        <v>1029</v>
      </c>
      <c r="D29" s="51">
        <v>840003004438337</v>
      </c>
      <c r="E29" s="52">
        <v>43557</v>
      </c>
      <c r="F29" s="82" t="s">
        <v>1030</v>
      </c>
      <c r="G29" s="40"/>
      <c r="H29" s="40" t="s">
        <v>1031</v>
      </c>
      <c r="I29" s="46" t="s">
        <v>1032</v>
      </c>
      <c r="M29" s="9">
        <f t="shared" si="0"/>
        <v>0</v>
      </c>
    </row>
    <row r="30" spans="1:13" ht="15.75" customHeight="1" x14ac:dyDescent="0.2">
      <c r="A30" s="40" t="s">
        <v>15</v>
      </c>
      <c r="B30" s="50">
        <v>1219</v>
      </c>
      <c r="C30" s="50" t="s">
        <v>1033</v>
      </c>
      <c r="D30" s="51">
        <v>840003004438342</v>
      </c>
      <c r="E30" s="52">
        <v>43617</v>
      </c>
      <c r="F30" s="82" t="s">
        <v>1034</v>
      </c>
      <c r="G30" s="40"/>
      <c r="H30" s="40" t="s">
        <v>1031</v>
      </c>
      <c r="I30" s="46" t="s">
        <v>1032</v>
      </c>
      <c r="M30" s="9">
        <f t="shared" si="0"/>
        <v>0</v>
      </c>
    </row>
    <row r="31" spans="1:13" ht="15.75" customHeight="1" x14ac:dyDescent="0.2">
      <c r="A31" s="40" t="s">
        <v>15</v>
      </c>
      <c r="B31" s="50">
        <v>319</v>
      </c>
      <c r="C31" s="50" t="s">
        <v>1035</v>
      </c>
      <c r="D31" s="51">
        <v>840003004438336</v>
      </c>
      <c r="E31" s="52">
        <v>43489</v>
      </c>
      <c r="F31" s="82" t="s">
        <v>1036</v>
      </c>
      <c r="G31" s="40"/>
      <c r="H31" s="40" t="s">
        <v>380</v>
      </c>
      <c r="I31" s="46" t="s">
        <v>1032</v>
      </c>
      <c r="M31" s="9">
        <f t="shared" si="0"/>
        <v>0</v>
      </c>
    </row>
    <row r="32" spans="1:13" ht="15.75" customHeight="1" x14ac:dyDescent="0.2">
      <c r="B32" s="10"/>
      <c r="C32" s="10"/>
      <c r="D32" s="11"/>
      <c r="E32" s="12"/>
      <c r="I32" s="27"/>
    </row>
    <row r="33" spans="1:13" ht="15.75" customHeight="1" x14ac:dyDescent="0.25">
      <c r="A33" s="3" t="s">
        <v>1</v>
      </c>
      <c r="B33" s="2" t="s">
        <v>5</v>
      </c>
      <c r="C33" s="2" t="s">
        <v>6</v>
      </c>
      <c r="D33" s="3" t="s">
        <v>7</v>
      </c>
      <c r="E33" s="3" t="s">
        <v>9</v>
      </c>
      <c r="F33" s="3" t="s">
        <v>10</v>
      </c>
      <c r="G33" s="3"/>
      <c r="H33" s="3" t="s">
        <v>2</v>
      </c>
      <c r="I33" s="7" t="s">
        <v>3</v>
      </c>
      <c r="J33" s="3" t="s">
        <v>8</v>
      </c>
      <c r="K33" s="3" t="s">
        <v>996</v>
      </c>
      <c r="L33" s="3" t="s">
        <v>997</v>
      </c>
      <c r="M33" s="3" t="s">
        <v>11</v>
      </c>
    </row>
    <row r="34" spans="1:13" ht="15.75" customHeight="1" x14ac:dyDescent="0.2">
      <c r="A34" s="9" t="s">
        <v>187</v>
      </c>
      <c r="B34" s="10" t="s">
        <v>232</v>
      </c>
      <c r="C34" s="10" t="s">
        <v>234</v>
      </c>
      <c r="D34" s="11">
        <v>840003211676112</v>
      </c>
      <c r="E34" s="12">
        <v>43518</v>
      </c>
      <c r="F34" s="9" t="s">
        <v>236</v>
      </c>
      <c r="G34" s="9" t="s">
        <v>24</v>
      </c>
      <c r="H34" s="9" t="s">
        <v>238</v>
      </c>
      <c r="I34" s="13" t="s">
        <v>239</v>
      </c>
      <c r="J34">
        <v>44</v>
      </c>
      <c r="K34">
        <v>26</v>
      </c>
      <c r="L34">
        <v>26</v>
      </c>
      <c r="M34">
        <f t="shared" ref="M34:M41" si="1">SUM(J34:L34)</f>
        <v>96</v>
      </c>
    </row>
    <row r="35" spans="1:13" ht="15.75" customHeight="1" x14ac:dyDescent="0.2">
      <c r="A35" s="9" t="s">
        <v>187</v>
      </c>
      <c r="B35" s="10" t="s">
        <v>189</v>
      </c>
      <c r="C35" s="10" t="s">
        <v>190</v>
      </c>
      <c r="D35" s="11">
        <v>840003138612643</v>
      </c>
      <c r="E35" s="12">
        <v>43374</v>
      </c>
      <c r="F35" s="9" t="s">
        <v>191</v>
      </c>
      <c r="G35" s="9" t="s">
        <v>24</v>
      </c>
      <c r="H35" s="9" t="s">
        <v>192</v>
      </c>
      <c r="I35" s="13" t="s">
        <v>193</v>
      </c>
      <c r="J35" s="9">
        <v>20</v>
      </c>
      <c r="K35" s="9"/>
      <c r="L35" s="9"/>
      <c r="M35">
        <f t="shared" si="1"/>
        <v>20</v>
      </c>
    </row>
    <row r="36" spans="1:13" ht="15.75" customHeight="1" x14ac:dyDescent="0.2">
      <c r="A36" s="9" t="s">
        <v>187</v>
      </c>
      <c r="B36" s="10" t="s">
        <v>194</v>
      </c>
      <c r="C36" s="10" t="s">
        <v>195</v>
      </c>
      <c r="D36" s="11">
        <v>840003138612652</v>
      </c>
      <c r="E36" s="12">
        <v>43481</v>
      </c>
      <c r="F36" s="9" t="s">
        <v>191</v>
      </c>
      <c r="G36" s="9" t="s">
        <v>24</v>
      </c>
      <c r="H36" s="9" t="s">
        <v>197</v>
      </c>
      <c r="I36" s="13" t="s">
        <v>193</v>
      </c>
      <c r="J36" s="9">
        <v>16</v>
      </c>
      <c r="K36" s="9"/>
      <c r="L36" s="9"/>
      <c r="M36">
        <f t="shared" si="1"/>
        <v>16</v>
      </c>
    </row>
    <row r="37" spans="1:13" ht="15.75" customHeight="1" x14ac:dyDescent="0.2">
      <c r="A37" s="9" t="s">
        <v>187</v>
      </c>
      <c r="B37" s="10" t="s">
        <v>200</v>
      </c>
      <c r="C37" s="10" t="s">
        <v>201</v>
      </c>
      <c r="D37" s="11">
        <v>840003199851209</v>
      </c>
      <c r="E37" s="12">
        <v>43440</v>
      </c>
      <c r="F37" s="9" t="s">
        <v>203</v>
      </c>
      <c r="G37" s="9" t="s">
        <v>24</v>
      </c>
      <c r="H37" s="9" t="s">
        <v>205</v>
      </c>
      <c r="I37" s="13" t="s">
        <v>207</v>
      </c>
      <c r="J37" s="9">
        <v>12</v>
      </c>
      <c r="K37" s="9"/>
      <c r="L37" s="9"/>
      <c r="M37">
        <f t="shared" si="1"/>
        <v>12</v>
      </c>
    </row>
    <row r="38" spans="1:13" ht="15.75" customHeight="1" x14ac:dyDescent="0.2">
      <c r="A38" s="9" t="s">
        <v>187</v>
      </c>
      <c r="B38" s="10" t="s">
        <v>208</v>
      </c>
      <c r="C38" s="10">
        <v>44346</v>
      </c>
      <c r="D38" s="11">
        <v>840003145426850</v>
      </c>
      <c r="E38" s="12">
        <v>43493</v>
      </c>
      <c r="F38" s="9" t="s">
        <v>211</v>
      </c>
      <c r="G38" s="9" t="s">
        <v>24</v>
      </c>
      <c r="H38" s="9" t="s">
        <v>213</v>
      </c>
      <c r="I38" s="13" t="s">
        <v>214</v>
      </c>
      <c r="J38" s="9">
        <v>12</v>
      </c>
      <c r="K38" s="9"/>
      <c r="L38" s="9"/>
      <c r="M38">
        <f t="shared" si="1"/>
        <v>12</v>
      </c>
    </row>
    <row r="39" spans="1:13" ht="15.75" customHeight="1" x14ac:dyDescent="0.2">
      <c r="A39" s="9" t="s">
        <v>187</v>
      </c>
      <c r="B39" s="10" t="s">
        <v>218</v>
      </c>
      <c r="C39" s="10" t="s">
        <v>219</v>
      </c>
      <c r="D39" s="11">
        <v>840003199851206</v>
      </c>
      <c r="E39" s="12">
        <v>43602</v>
      </c>
      <c r="F39" s="9" t="s">
        <v>203</v>
      </c>
      <c r="G39" s="9" t="s">
        <v>24</v>
      </c>
      <c r="H39" s="9" t="s">
        <v>205</v>
      </c>
      <c r="I39" s="13" t="s">
        <v>207</v>
      </c>
      <c r="M39">
        <f t="shared" si="1"/>
        <v>0</v>
      </c>
    </row>
    <row r="40" spans="1:13" ht="15.75" customHeight="1" x14ac:dyDescent="0.2">
      <c r="A40" s="9" t="s">
        <v>187</v>
      </c>
      <c r="B40" s="10" t="s">
        <v>223</v>
      </c>
      <c r="C40" s="10" t="s">
        <v>224</v>
      </c>
      <c r="D40" s="11">
        <v>840003199851208</v>
      </c>
      <c r="E40" s="12" t="s">
        <v>225</v>
      </c>
      <c r="F40" s="9" t="s">
        <v>203</v>
      </c>
      <c r="G40" s="9" t="s">
        <v>24</v>
      </c>
      <c r="H40" s="9" t="s">
        <v>205</v>
      </c>
      <c r="I40" s="13" t="s">
        <v>207</v>
      </c>
      <c r="M40">
        <f t="shared" si="1"/>
        <v>0</v>
      </c>
    </row>
    <row r="41" spans="1:13" ht="15.75" customHeight="1" x14ac:dyDescent="0.2">
      <c r="A41" s="9" t="s">
        <v>187</v>
      </c>
      <c r="B41" s="10" t="s">
        <v>208</v>
      </c>
      <c r="C41" s="10">
        <v>44346</v>
      </c>
      <c r="D41" s="11">
        <v>840003145426850</v>
      </c>
      <c r="E41" s="12">
        <v>43493</v>
      </c>
      <c r="F41" s="9" t="s">
        <v>227</v>
      </c>
      <c r="G41" s="9" t="s">
        <v>24</v>
      </c>
      <c r="H41" s="9" t="s">
        <v>230</v>
      </c>
      <c r="I41" s="13" t="s">
        <v>214</v>
      </c>
      <c r="M41">
        <f t="shared" si="1"/>
        <v>0</v>
      </c>
    </row>
    <row r="42" spans="1:13" ht="15.75" customHeight="1" x14ac:dyDescent="0.2">
      <c r="B42" s="10"/>
      <c r="C42" s="10"/>
      <c r="D42" s="11"/>
      <c r="E42" s="12"/>
      <c r="I42" s="27"/>
    </row>
    <row r="43" spans="1:13" ht="15.75" customHeight="1" x14ac:dyDescent="0.25">
      <c r="A43" s="3" t="s">
        <v>1</v>
      </c>
      <c r="B43" s="2" t="s">
        <v>5</v>
      </c>
      <c r="C43" s="2" t="s">
        <v>6</v>
      </c>
      <c r="D43" s="3" t="s">
        <v>7</v>
      </c>
      <c r="E43" s="3" t="s">
        <v>9</v>
      </c>
      <c r="F43" s="3" t="s">
        <v>10</v>
      </c>
      <c r="G43" s="3"/>
      <c r="H43" s="3" t="s">
        <v>2</v>
      </c>
      <c r="I43" s="7" t="s">
        <v>3</v>
      </c>
      <c r="J43" s="3" t="s">
        <v>8</v>
      </c>
      <c r="K43" s="3" t="s">
        <v>996</v>
      </c>
      <c r="L43" s="3" t="s">
        <v>997</v>
      </c>
      <c r="M43" s="3" t="s">
        <v>11</v>
      </c>
    </row>
    <row r="44" spans="1:13" ht="15.75" customHeight="1" x14ac:dyDescent="0.2">
      <c r="A44" s="9" t="s">
        <v>245</v>
      </c>
      <c r="B44" s="10" t="s">
        <v>253</v>
      </c>
      <c r="C44" s="10" t="s">
        <v>254</v>
      </c>
      <c r="D44" s="11">
        <v>840003148893710</v>
      </c>
      <c r="E44" s="12">
        <v>43362</v>
      </c>
      <c r="F44" s="9" t="s">
        <v>257</v>
      </c>
      <c r="G44" s="9" t="s">
        <v>24</v>
      </c>
      <c r="H44" s="9" t="s">
        <v>259</v>
      </c>
      <c r="I44" s="13" t="s">
        <v>260</v>
      </c>
      <c r="J44" s="9">
        <v>15</v>
      </c>
      <c r="K44" s="9"/>
      <c r="L44" s="9">
        <v>16</v>
      </c>
      <c r="M44" s="9">
        <f t="shared" ref="M44:M48" si="2">SUM(J44:L44)</f>
        <v>31</v>
      </c>
    </row>
    <row r="45" spans="1:13" ht="15.75" customHeight="1" x14ac:dyDescent="0.2">
      <c r="A45" s="9" t="s">
        <v>245</v>
      </c>
      <c r="B45" s="10">
        <v>1920</v>
      </c>
      <c r="C45" s="10" t="s">
        <v>246</v>
      </c>
      <c r="D45" s="11">
        <v>840003203840047</v>
      </c>
      <c r="E45" s="12">
        <v>43559</v>
      </c>
      <c r="F45" s="9" t="s">
        <v>128</v>
      </c>
      <c r="G45" s="9" t="s">
        <v>24</v>
      </c>
      <c r="H45" s="9" t="s">
        <v>210</v>
      </c>
      <c r="I45" s="13" t="s">
        <v>212</v>
      </c>
      <c r="J45" s="9">
        <v>24</v>
      </c>
      <c r="K45" s="9"/>
      <c r="L45" s="9"/>
      <c r="M45" s="9">
        <f t="shared" si="2"/>
        <v>24</v>
      </c>
    </row>
    <row r="46" spans="1:13" ht="15.75" customHeight="1" x14ac:dyDescent="0.2">
      <c r="A46" s="9" t="s">
        <v>245</v>
      </c>
      <c r="B46" s="10">
        <v>861</v>
      </c>
      <c r="C46" s="10" t="s">
        <v>250</v>
      </c>
      <c r="D46" s="11">
        <v>840003147649539</v>
      </c>
      <c r="E46" s="12">
        <v>43571</v>
      </c>
      <c r="F46" s="9" t="s">
        <v>251</v>
      </c>
      <c r="G46" s="9" t="s">
        <v>24</v>
      </c>
      <c r="H46" s="9" t="s">
        <v>252</v>
      </c>
      <c r="I46" s="13" t="s">
        <v>63</v>
      </c>
      <c r="J46" s="9">
        <v>16</v>
      </c>
      <c r="K46" s="9"/>
      <c r="L46" s="9"/>
      <c r="M46" s="9">
        <f t="shared" si="2"/>
        <v>16</v>
      </c>
    </row>
    <row r="47" spans="1:13" ht="15.75" customHeight="1" x14ac:dyDescent="0.2">
      <c r="A47" s="9" t="s">
        <v>245</v>
      </c>
      <c r="B47" s="10" t="s">
        <v>267</v>
      </c>
      <c r="C47" s="10" t="s">
        <v>269</v>
      </c>
      <c r="D47" s="11">
        <v>840000148893712</v>
      </c>
      <c r="E47" s="12">
        <v>43572</v>
      </c>
      <c r="F47" s="9" t="s">
        <v>271</v>
      </c>
      <c r="G47" s="9" t="s">
        <v>24</v>
      </c>
      <c r="H47" s="9" t="s">
        <v>259</v>
      </c>
      <c r="I47" s="13" t="s">
        <v>260</v>
      </c>
      <c r="J47" s="25">
        <v>12</v>
      </c>
      <c r="K47" s="25"/>
      <c r="L47" s="25"/>
      <c r="M47" s="9">
        <f t="shared" si="2"/>
        <v>12</v>
      </c>
    </row>
    <row r="48" spans="1:13" ht="15.75" customHeight="1" x14ac:dyDescent="0.2">
      <c r="A48" s="9" t="s">
        <v>245</v>
      </c>
      <c r="B48" s="10">
        <v>234</v>
      </c>
      <c r="C48" s="10" t="s">
        <v>275</v>
      </c>
      <c r="D48" s="11">
        <v>840003</v>
      </c>
      <c r="E48" s="12">
        <v>43550</v>
      </c>
      <c r="F48" s="9" t="s">
        <v>276</v>
      </c>
      <c r="G48" s="9" t="s">
        <v>24</v>
      </c>
      <c r="H48" s="9" t="s">
        <v>259</v>
      </c>
      <c r="I48" s="13" t="s">
        <v>260</v>
      </c>
      <c r="K48">
        <v>12</v>
      </c>
      <c r="M48" s="9">
        <f t="shared" si="2"/>
        <v>12</v>
      </c>
    </row>
    <row r="49" spans="1:14" ht="15.75" customHeight="1" x14ac:dyDescent="0.2">
      <c r="B49" s="10"/>
      <c r="C49" s="10"/>
      <c r="D49" s="11"/>
      <c r="E49" s="12"/>
      <c r="I49" s="27"/>
      <c r="N49" s="6"/>
    </row>
    <row r="50" spans="1:14" ht="15.75" customHeight="1" x14ac:dyDescent="0.25">
      <c r="A50" s="3" t="s">
        <v>1</v>
      </c>
      <c r="B50" s="2" t="s">
        <v>5</v>
      </c>
      <c r="C50" s="2" t="s">
        <v>6</v>
      </c>
      <c r="D50" s="3" t="s">
        <v>7</v>
      </c>
      <c r="E50" s="3" t="s">
        <v>9</v>
      </c>
      <c r="F50" s="3" t="s">
        <v>10</v>
      </c>
      <c r="G50" s="3"/>
      <c r="H50" s="3" t="s">
        <v>2</v>
      </c>
      <c r="I50" s="7" t="s">
        <v>3</v>
      </c>
      <c r="J50" s="3" t="s">
        <v>8</v>
      </c>
      <c r="K50" s="3" t="s">
        <v>996</v>
      </c>
      <c r="L50" s="3" t="s">
        <v>997</v>
      </c>
      <c r="M50" s="3" t="s">
        <v>11</v>
      </c>
      <c r="N50" s="6"/>
    </row>
    <row r="51" spans="1:14" ht="15.75" customHeight="1" x14ac:dyDescent="0.2">
      <c r="A51" s="6" t="s">
        <v>280</v>
      </c>
      <c r="B51" s="10" t="s">
        <v>263</v>
      </c>
      <c r="C51" s="10" t="s">
        <v>264</v>
      </c>
      <c r="D51" s="11">
        <v>840003211791327</v>
      </c>
      <c r="E51" s="12">
        <v>43559</v>
      </c>
      <c r="F51" s="9" t="s">
        <v>265</v>
      </c>
      <c r="G51" s="9" t="s">
        <v>24</v>
      </c>
      <c r="H51" s="9" t="s">
        <v>252</v>
      </c>
      <c r="I51" s="13" t="s">
        <v>63</v>
      </c>
      <c r="J51" s="9">
        <v>20</v>
      </c>
      <c r="K51" s="9"/>
      <c r="L51" s="9">
        <v>25</v>
      </c>
      <c r="M51" s="9">
        <f>SUM(J51:L51)</f>
        <v>45</v>
      </c>
      <c r="N51" s="6"/>
    </row>
    <row r="52" spans="1:14" ht="15.75" customHeight="1" x14ac:dyDescent="0.2">
      <c r="A52" s="9" t="s">
        <v>280</v>
      </c>
      <c r="B52" s="10" t="s">
        <v>281</v>
      </c>
      <c r="C52" s="10" t="s">
        <v>282</v>
      </c>
      <c r="D52" s="11">
        <v>840003208211093</v>
      </c>
      <c r="E52" s="12">
        <v>43480</v>
      </c>
      <c r="F52" s="9" t="s">
        <v>284</v>
      </c>
      <c r="G52" s="9" t="s">
        <v>24</v>
      </c>
      <c r="H52" s="9" t="s">
        <v>284</v>
      </c>
      <c r="I52" s="13" t="s">
        <v>286</v>
      </c>
      <c r="J52" s="9">
        <v>20</v>
      </c>
      <c r="K52" s="9"/>
      <c r="L52" s="9"/>
      <c r="M52" s="9">
        <v>20</v>
      </c>
      <c r="N52" s="6"/>
    </row>
    <row r="53" spans="1:14" ht="15.75" customHeight="1" x14ac:dyDescent="0.2">
      <c r="A53" s="9" t="s">
        <v>280</v>
      </c>
      <c r="B53" s="10">
        <v>519</v>
      </c>
      <c r="C53" s="10" t="s">
        <v>287</v>
      </c>
      <c r="D53" s="11">
        <v>840003</v>
      </c>
      <c r="E53" s="12">
        <v>43582</v>
      </c>
      <c r="F53" s="6" t="s">
        <v>998</v>
      </c>
      <c r="G53" s="9" t="s">
        <v>24</v>
      </c>
      <c r="H53" s="9" t="s">
        <v>256</v>
      </c>
      <c r="I53" s="13" t="s">
        <v>258</v>
      </c>
      <c r="J53" s="9">
        <v>15</v>
      </c>
      <c r="K53" s="9"/>
      <c r="L53" s="9"/>
      <c r="M53" s="9">
        <v>15</v>
      </c>
      <c r="N53" s="6"/>
    </row>
    <row r="54" spans="1:14" ht="15.75" customHeight="1" x14ac:dyDescent="0.2">
      <c r="A54" s="28" t="s">
        <v>280</v>
      </c>
      <c r="B54" s="29" t="s">
        <v>294</v>
      </c>
      <c r="C54" s="29" t="s">
        <v>295</v>
      </c>
      <c r="D54" s="33">
        <v>840003145409417</v>
      </c>
      <c r="E54" s="34">
        <v>43569</v>
      </c>
      <c r="F54" s="28" t="s">
        <v>298</v>
      </c>
      <c r="G54" s="28" t="s">
        <v>24</v>
      </c>
      <c r="H54" s="28" t="s">
        <v>300</v>
      </c>
      <c r="I54" s="13" t="s">
        <v>119</v>
      </c>
      <c r="J54" s="28">
        <v>12</v>
      </c>
      <c r="K54" s="28"/>
      <c r="L54" s="28"/>
      <c r="M54" s="28">
        <v>12</v>
      </c>
      <c r="N54" s="6"/>
    </row>
    <row r="55" spans="1:14" ht="15.75" customHeight="1" x14ac:dyDescent="0.2">
      <c r="A55" s="9" t="s">
        <v>280</v>
      </c>
      <c r="B55" s="10" t="s">
        <v>302</v>
      </c>
      <c r="C55" s="10" t="s">
        <v>303</v>
      </c>
      <c r="D55" s="11">
        <v>840003135583053</v>
      </c>
      <c r="E55" s="12">
        <v>43574</v>
      </c>
      <c r="F55" s="9" t="s">
        <v>304</v>
      </c>
      <c r="G55" s="9" t="s">
        <v>24</v>
      </c>
      <c r="H55" s="9" t="s">
        <v>228</v>
      </c>
      <c r="I55" s="13" t="s">
        <v>231</v>
      </c>
      <c r="J55" s="9">
        <v>12</v>
      </c>
      <c r="K55" s="9"/>
      <c r="L55" s="9"/>
      <c r="M55" s="9">
        <v>12</v>
      </c>
      <c r="N55" s="6"/>
    </row>
    <row r="56" spans="1:14" ht="15.75" customHeight="1" x14ac:dyDescent="0.2">
      <c r="A56" s="28" t="s">
        <v>280</v>
      </c>
      <c r="B56" s="29" t="s">
        <v>305</v>
      </c>
      <c r="C56" s="29" t="s">
        <v>306</v>
      </c>
      <c r="D56" s="33">
        <v>840003141210653</v>
      </c>
      <c r="E56" s="34">
        <v>43571</v>
      </c>
      <c r="F56" s="28" t="s">
        <v>307</v>
      </c>
      <c r="G56" s="28" t="s">
        <v>24</v>
      </c>
      <c r="H56" s="28" t="s">
        <v>172</v>
      </c>
      <c r="I56" s="13" t="s">
        <v>143</v>
      </c>
      <c r="J56" s="27"/>
      <c r="K56" s="27"/>
      <c r="L56" s="27"/>
      <c r="M56" s="27"/>
      <c r="N56" s="6"/>
    </row>
    <row r="57" spans="1:14" ht="15.75" customHeight="1" x14ac:dyDescent="0.2">
      <c r="A57" s="9" t="s">
        <v>280</v>
      </c>
      <c r="B57" s="10"/>
      <c r="C57" s="10"/>
      <c r="D57" s="11">
        <v>840003202805216</v>
      </c>
      <c r="E57" s="12">
        <v>43530</v>
      </c>
      <c r="F57" s="9" t="s">
        <v>308</v>
      </c>
      <c r="G57" s="9" t="s">
        <v>249</v>
      </c>
      <c r="H57" s="9" t="s">
        <v>118</v>
      </c>
      <c r="I57" s="13" t="s">
        <v>119</v>
      </c>
      <c r="N57" s="6"/>
    </row>
    <row r="58" spans="1:14" ht="15.75" customHeight="1" x14ac:dyDescent="0.2">
      <c r="A58" s="6" t="s">
        <v>280</v>
      </c>
      <c r="B58" s="10">
        <v>519</v>
      </c>
      <c r="C58" s="10" t="s">
        <v>287</v>
      </c>
      <c r="D58" s="11"/>
      <c r="E58" s="12">
        <v>43582</v>
      </c>
      <c r="F58" s="9"/>
      <c r="G58" s="9"/>
      <c r="H58" s="6" t="s">
        <v>256</v>
      </c>
      <c r="I58" s="83" t="s">
        <v>258</v>
      </c>
      <c r="N58" s="6"/>
    </row>
    <row r="59" spans="1:14" ht="15.75" customHeight="1" x14ac:dyDescent="0.2">
      <c r="B59" s="10"/>
      <c r="C59" s="10"/>
      <c r="D59" s="11"/>
      <c r="E59" s="12"/>
      <c r="I59" s="27"/>
      <c r="N59" s="6"/>
    </row>
    <row r="60" spans="1:14" ht="15.75" customHeight="1" x14ac:dyDescent="0.25">
      <c r="A60" s="3" t="s">
        <v>1</v>
      </c>
      <c r="B60" s="2" t="s">
        <v>5</v>
      </c>
      <c r="C60" s="2" t="s">
        <v>6</v>
      </c>
      <c r="D60" s="3" t="s">
        <v>7</v>
      </c>
      <c r="E60" s="3" t="s">
        <v>9</v>
      </c>
      <c r="F60" s="3" t="s">
        <v>10</v>
      </c>
      <c r="G60" s="3"/>
      <c r="H60" s="3" t="s">
        <v>2</v>
      </c>
      <c r="I60" s="7" t="s">
        <v>3</v>
      </c>
      <c r="J60" s="3" t="s">
        <v>8</v>
      </c>
      <c r="K60" s="3" t="s">
        <v>996</v>
      </c>
      <c r="L60" s="3" t="s">
        <v>997</v>
      </c>
      <c r="M60" s="3" t="s">
        <v>11</v>
      </c>
      <c r="N60" s="6"/>
    </row>
    <row r="61" spans="1:14" ht="15.75" customHeight="1" x14ac:dyDescent="0.2">
      <c r="A61" s="9" t="s">
        <v>321</v>
      </c>
      <c r="B61" s="10" t="s">
        <v>336</v>
      </c>
      <c r="C61" s="10" t="s">
        <v>338</v>
      </c>
      <c r="D61" s="11">
        <v>840003145426953</v>
      </c>
      <c r="E61" s="12">
        <v>43512</v>
      </c>
      <c r="F61" s="9" t="s">
        <v>340</v>
      </c>
      <c r="G61" s="9" t="s">
        <v>24</v>
      </c>
      <c r="H61" s="9" t="s">
        <v>342</v>
      </c>
      <c r="I61" s="13" t="s">
        <v>343</v>
      </c>
      <c r="J61" s="9">
        <v>10</v>
      </c>
      <c r="K61" s="9">
        <v>20</v>
      </c>
      <c r="L61" s="9">
        <v>20</v>
      </c>
      <c r="M61" s="9">
        <f>SUM(J61:L61)</f>
        <v>50</v>
      </c>
      <c r="N61" s="6"/>
    </row>
    <row r="62" spans="1:14" ht="15.75" customHeight="1" x14ac:dyDescent="0.2">
      <c r="A62" s="9" t="s">
        <v>321</v>
      </c>
      <c r="B62" s="10" t="s">
        <v>322</v>
      </c>
      <c r="C62" s="10" t="s">
        <v>324</v>
      </c>
      <c r="D62" s="11">
        <v>840003128227351</v>
      </c>
      <c r="E62" s="12">
        <v>43551</v>
      </c>
      <c r="F62" s="9" t="s">
        <v>328</v>
      </c>
      <c r="G62" s="9" t="s">
        <v>100</v>
      </c>
      <c r="H62" s="9" t="s">
        <v>330</v>
      </c>
      <c r="I62" s="13" t="s">
        <v>331</v>
      </c>
      <c r="J62" s="9">
        <v>28</v>
      </c>
      <c r="K62" s="9"/>
      <c r="L62" s="9"/>
      <c r="M62" s="9">
        <f>SUM(J62:L62)</f>
        <v>28</v>
      </c>
      <c r="N62" s="6"/>
    </row>
    <row r="63" spans="1:14" ht="15.75" customHeight="1" x14ac:dyDescent="0.2">
      <c r="A63" s="9" t="s">
        <v>321</v>
      </c>
      <c r="B63" s="10" t="s">
        <v>332</v>
      </c>
      <c r="C63" s="10" t="s">
        <v>333</v>
      </c>
      <c r="D63" s="11">
        <v>840003143931662</v>
      </c>
      <c r="E63" s="12"/>
      <c r="F63" s="9" t="s">
        <v>334</v>
      </c>
      <c r="G63" s="9" t="s">
        <v>24</v>
      </c>
      <c r="H63" s="9" t="s">
        <v>335</v>
      </c>
      <c r="I63" s="13" t="s">
        <v>243</v>
      </c>
      <c r="J63" s="9">
        <v>15</v>
      </c>
      <c r="K63" s="9"/>
      <c r="L63" s="9"/>
      <c r="M63" s="9">
        <f>SUM(J63:L63)</f>
        <v>15</v>
      </c>
      <c r="N63" s="6"/>
    </row>
    <row r="64" spans="1:14" ht="15.75" customHeight="1" x14ac:dyDescent="0.2">
      <c r="A64" s="9" t="s">
        <v>321</v>
      </c>
      <c r="B64" s="10" t="s">
        <v>345</v>
      </c>
      <c r="C64" s="10">
        <v>397500</v>
      </c>
      <c r="D64" s="11">
        <v>840003141962625</v>
      </c>
      <c r="E64" s="12">
        <v>43354</v>
      </c>
      <c r="F64" s="9" t="s">
        <v>347</v>
      </c>
      <c r="G64" s="9" t="s">
        <v>24</v>
      </c>
      <c r="H64" s="9" t="s">
        <v>150</v>
      </c>
      <c r="I64" s="13" t="s">
        <v>14</v>
      </c>
      <c r="N64" s="6"/>
    </row>
    <row r="65" spans="1:14" ht="15.75" customHeight="1" x14ac:dyDescent="0.2">
      <c r="A65" s="9" t="s">
        <v>321</v>
      </c>
      <c r="B65" s="10" t="s">
        <v>322</v>
      </c>
      <c r="C65" s="10" t="s">
        <v>324</v>
      </c>
      <c r="D65" s="11">
        <v>840003128227351</v>
      </c>
      <c r="E65" s="12">
        <v>43551</v>
      </c>
      <c r="F65" s="9" t="s">
        <v>328</v>
      </c>
      <c r="G65" s="9" t="s">
        <v>100</v>
      </c>
      <c r="H65" s="9" t="s">
        <v>352</v>
      </c>
      <c r="I65" s="13" t="s">
        <v>331</v>
      </c>
      <c r="N65" s="6"/>
    </row>
    <row r="66" spans="1:14" ht="15.75" customHeight="1" x14ac:dyDescent="0.2">
      <c r="B66" s="10"/>
      <c r="C66" s="10"/>
      <c r="D66" s="11"/>
      <c r="E66" s="12"/>
      <c r="I66" s="27"/>
      <c r="N66" s="6"/>
    </row>
    <row r="67" spans="1:14" ht="15.75" customHeight="1" x14ac:dyDescent="0.25">
      <c r="A67" s="3" t="s">
        <v>1</v>
      </c>
      <c r="B67" s="2" t="s">
        <v>5</v>
      </c>
      <c r="C67" s="2" t="s">
        <v>6</v>
      </c>
      <c r="D67" s="3" t="s">
        <v>7</v>
      </c>
      <c r="E67" s="3" t="s">
        <v>9</v>
      </c>
      <c r="F67" s="3" t="s">
        <v>10</v>
      </c>
      <c r="G67" s="3"/>
      <c r="H67" s="3" t="s">
        <v>2</v>
      </c>
      <c r="I67" s="7" t="s">
        <v>3</v>
      </c>
      <c r="J67" s="3" t="s">
        <v>8</v>
      </c>
      <c r="K67" s="3" t="s">
        <v>996</v>
      </c>
      <c r="L67" s="3" t="s">
        <v>997</v>
      </c>
      <c r="M67" s="3" t="s">
        <v>11</v>
      </c>
      <c r="N67" s="6"/>
    </row>
    <row r="68" spans="1:14" ht="15.75" customHeight="1" x14ac:dyDescent="0.2">
      <c r="A68" s="9" t="s">
        <v>59</v>
      </c>
      <c r="B68" s="10" t="s">
        <v>413</v>
      </c>
      <c r="C68" s="10">
        <v>399335</v>
      </c>
      <c r="D68" s="11">
        <v>840003204763196</v>
      </c>
      <c r="E68" s="12">
        <v>43521</v>
      </c>
      <c r="F68" s="9" t="s">
        <v>128</v>
      </c>
      <c r="G68" s="9" t="s">
        <v>417</v>
      </c>
      <c r="H68" s="9" t="s">
        <v>133</v>
      </c>
      <c r="I68" s="13" t="s">
        <v>134</v>
      </c>
      <c r="K68">
        <v>20</v>
      </c>
      <c r="L68">
        <v>44</v>
      </c>
      <c r="M68" s="9">
        <f t="shared" ref="M68:M101" si="3">SUM(J68:L68)</f>
        <v>64</v>
      </c>
      <c r="N68" s="6"/>
    </row>
    <row r="69" spans="1:14" ht="15.75" customHeight="1" x14ac:dyDescent="0.2">
      <c r="A69" s="9" t="s">
        <v>59</v>
      </c>
      <c r="B69" s="10" t="s">
        <v>60</v>
      </c>
      <c r="C69" s="10" t="s">
        <v>61</v>
      </c>
      <c r="D69" s="11">
        <v>840003005316576</v>
      </c>
      <c r="E69" s="12">
        <v>43529</v>
      </c>
      <c r="F69" s="9" t="s">
        <v>64</v>
      </c>
      <c r="G69" s="9" t="s">
        <v>67</v>
      </c>
      <c r="H69" s="9" t="s">
        <v>69</v>
      </c>
      <c r="I69" s="13" t="s">
        <v>70</v>
      </c>
      <c r="J69" s="9">
        <v>56</v>
      </c>
      <c r="K69" s="9"/>
      <c r="L69" s="9"/>
      <c r="M69" s="9">
        <f t="shared" si="3"/>
        <v>56</v>
      </c>
      <c r="N69" s="6"/>
    </row>
    <row r="70" spans="1:14" ht="15.75" customHeight="1" x14ac:dyDescent="0.2">
      <c r="A70" s="9" t="s">
        <v>59</v>
      </c>
      <c r="B70" s="10" t="s">
        <v>299</v>
      </c>
      <c r="C70" s="10">
        <v>401177</v>
      </c>
      <c r="D70" s="11">
        <v>840003211639327</v>
      </c>
      <c r="E70" s="12">
        <v>43573</v>
      </c>
      <c r="F70" s="9" t="s">
        <v>301</v>
      </c>
      <c r="G70" s="9" t="s">
        <v>24</v>
      </c>
      <c r="H70" s="9" t="s">
        <v>62</v>
      </c>
      <c r="I70" s="13" t="s">
        <v>63</v>
      </c>
      <c r="J70" s="9">
        <v>36</v>
      </c>
      <c r="K70" s="9"/>
      <c r="L70" s="9">
        <v>16</v>
      </c>
      <c r="M70" s="9">
        <f t="shared" si="3"/>
        <v>52</v>
      </c>
      <c r="N70" s="6"/>
    </row>
    <row r="71" spans="1:14" ht="15.75" customHeight="1" x14ac:dyDescent="0.2">
      <c r="A71" s="9" t="s">
        <v>59</v>
      </c>
      <c r="B71" s="10" t="s">
        <v>379</v>
      </c>
      <c r="C71" s="10" t="s">
        <v>381</v>
      </c>
      <c r="D71" s="11">
        <v>840003146563102</v>
      </c>
      <c r="E71" s="12">
        <v>43532</v>
      </c>
      <c r="F71" s="9" t="s">
        <v>382</v>
      </c>
      <c r="G71" s="9" t="s">
        <v>52</v>
      </c>
      <c r="H71" s="9" t="s">
        <v>383</v>
      </c>
      <c r="I71" s="13" t="s">
        <v>384</v>
      </c>
      <c r="J71" s="9">
        <v>24</v>
      </c>
      <c r="K71" s="9">
        <v>24</v>
      </c>
      <c r="L71" s="9"/>
      <c r="M71" s="9">
        <f t="shared" si="3"/>
        <v>48</v>
      </c>
      <c r="N71" s="6"/>
    </row>
    <row r="72" spans="1:14" ht="15.75" customHeight="1" x14ac:dyDescent="0.2">
      <c r="A72" s="9" t="s">
        <v>59</v>
      </c>
      <c r="B72" s="10" t="s">
        <v>371</v>
      </c>
      <c r="C72" s="10" t="s">
        <v>373</v>
      </c>
      <c r="D72" s="11">
        <v>840003135189495</v>
      </c>
      <c r="E72" s="12">
        <v>43527</v>
      </c>
      <c r="F72" s="9" t="s">
        <v>375</v>
      </c>
      <c r="G72" s="9" t="s">
        <v>24</v>
      </c>
      <c r="H72" s="9" t="s">
        <v>376</v>
      </c>
      <c r="I72" s="13" t="s">
        <v>132</v>
      </c>
      <c r="J72" s="9">
        <v>24</v>
      </c>
      <c r="K72" s="9"/>
      <c r="L72" s="9">
        <v>15</v>
      </c>
      <c r="M72" s="9">
        <f t="shared" si="3"/>
        <v>39</v>
      </c>
      <c r="N72" s="6"/>
    </row>
    <row r="73" spans="1:14" ht="15.75" customHeight="1" x14ac:dyDescent="0.2">
      <c r="A73" s="9" t="s">
        <v>59</v>
      </c>
      <c r="B73" s="10" t="s">
        <v>288</v>
      </c>
      <c r="C73" s="10" t="s">
        <v>289</v>
      </c>
      <c r="D73" s="11">
        <v>840003148456748</v>
      </c>
      <c r="E73" s="12">
        <v>43565</v>
      </c>
      <c r="F73" s="9" t="s">
        <v>290</v>
      </c>
      <c r="G73" s="9" t="s">
        <v>291</v>
      </c>
      <c r="H73" s="9" t="s">
        <v>292</v>
      </c>
      <c r="I73" s="13" t="s">
        <v>293</v>
      </c>
      <c r="J73" s="9">
        <v>36</v>
      </c>
      <c r="K73" s="9"/>
      <c r="L73" s="9"/>
      <c r="M73" s="9">
        <f t="shared" si="3"/>
        <v>36</v>
      </c>
    </row>
    <row r="74" spans="1:14" ht="15.75" customHeight="1" x14ac:dyDescent="0.2">
      <c r="A74" s="9" t="s">
        <v>59</v>
      </c>
      <c r="B74" s="10" t="s">
        <v>366</v>
      </c>
      <c r="C74" s="10">
        <v>400571</v>
      </c>
      <c r="D74" s="11">
        <v>840003139774732</v>
      </c>
      <c r="E74" s="12">
        <v>43579</v>
      </c>
      <c r="F74" s="9" t="s">
        <v>367</v>
      </c>
      <c r="G74" s="9" t="s">
        <v>249</v>
      </c>
      <c r="H74" s="9" t="s">
        <v>369</v>
      </c>
      <c r="I74" s="13" t="s">
        <v>184</v>
      </c>
      <c r="J74" s="9">
        <v>30</v>
      </c>
      <c r="K74" s="9"/>
      <c r="L74" s="9"/>
      <c r="M74" s="9">
        <f t="shared" si="3"/>
        <v>30</v>
      </c>
    </row>
    <row r="75" spans="1:14" ht="15.75" customHeight="1" x14ac:dyDescent="0.2">
      <c r="A75" s="9" t="s">
        <v>59</v>
      </c>
      <c r="B75" s="10" t="s">
        <v>94</v>
      </c>
      <c r="C75" s="10">
        <v>399768</v>
      </c>
      <c r="D75" s="11">
        <v>840003201449001</v>
      </c>
      <c r="E75" s="12">
        <v>43614</v>
      </c>
      <c r="F75" s="9" t="s">
        <v>370</v>
      </c>
      <c r="G75" s="9" t="s">
        <v>100</v>
      </c>
      <c r="H75" s="9" t="s">
        <v>150</v>
      </c>
      <c r="I75" s="13" t="s">
        <v>14</v>
      </c>
      <c r="J75" s="9">
        <v>24</v>
      </c>
      <c r="K75" s="9"/>
      <c r="L75" s="9"/>
      <c r="M75" s="9">
        <f t="shared" si="3"/>
        <v>24</v>
      </c>
    </row>
    <row r="76" spans="1:14" ht="15.75" customHeight="1" x14ac:dyDescent="0.2">
      <c r="A76" s="9" t="s">
        <v>59</v>
      </c>
      <c r="B76" s="10" t="s">
        <v>386</v>
      </c>
      <c r="C76" s="10" t="s">
        <v>387</v>
      </c>
      <c r="D76" s="11">
        <v>840003208211077</v>
      </c>
      <c r="E76" s="12">
        <v>43577</v>
      </c>
      <c r="F76" s="9" t="s">
        <v>76</v>
      </c>
      <c r="G76" s="9" t="s">
        <v>249</v>
      </c>
      <c r="H76" s="9" t="s">
        <v>78</v>
      </c>
      <c r="I76" s="13" t="s">
        <v>80</v>
      </c>
      <c r="J76" s="9">
        <v>24</v>
      </c>
      <c r="K76" s="9"/>
      <c r="L76" s="9"/>
      <c r="M76" s="9">
        <f t="shared" si="3"/>
        <v>24</v>
      </c>
    </row>
    <row r="77" spans="1:14" ht="15.75" customHeight="1" x14ac:dyDescent="0.2">
      <c r="A77" s="9" t="s">
        <v>59</v>
      </c>
      <c r="B77" s="10" t="s">
        <v>389</v>
      </c>
      <c r="C77" s="10" t="s">
        <v>390</v>
      </c>
      <c r="D77" s="11">
        <v>840003127177493</v>
      </c>
      <c r="E77" s="12">
        <v>43500</v>
      </c>
      <c r="F77" s="9" t="s">
        <v>391</v>
      </c>
      <c r="G77" s="9" t="s">
        <v>100</v>
      </c>
      <c r="H77" s="9" t="s">
        <v>393</v>
      </c>
      <c r="I77" s="13" t="s">
        <v>21</v>
      </c>
      <c r="J77" s="9">
        <v>20</v>
      </c>
      <c r="K77" s="9"/>
      <c r="L77" s="9"/>
      <c r="M77" s="9">
        <f t="shared" si="3"/>
        <v>20</v>
      </c>
    </row>
    <row r="78" spans="1:14" ht="15.75" customHeight="1" x14ac:dyDescent="0.2">
      <c r="A78" s="9" t="s">
        <v>59</v>
      </c>
      <c r="B78" s="10" t="s">
        <v>394</v>
      </c>
      <c r="C78" s="10" t="s">
        <v>395</v>
      </c>
      <c r="D78" s="11">
        <v>840003130065391</v>
      </c>
      <c r="E78" s="12">
        <v>43536</v>
      </c>
      <c r="F78" s="9" t="s">
        <v>128</v>
      </c>
      <c r="G78" s="9" t="s">
        <v>249</v>
      </c>
      <c r="H78" s="9" t="s">
        <v>53</v>
      </c>
      <c r="I78" s="13" t="s">
        <v>55</v>
      </c>
      <c r="J78" s="9">
        <v>20</v>
      </c>
      <c r="K78" s="9"/>
      <c r="L78" s="9"/>
      <c r="M78" s="9">
        <f t="shared" si="3"/>
        <v>20</v>
      </c>
    </row>
    <row r="79" spans="1:14" ht="15.75" customHeight="1" x14ac:dyDescent="0.2">
      <c r="A79" s="40" t="s">
        <v>59</v>
      </c>
      <c r="B79" s="50" t="s">
        <v>1026</v>
      </c>
      <c r="C79" s="50">
        <v>399903</v>
      </c>
      <c r="D79" s="51">
        <v>840003144182606</v>
      </c>
      <c r="E79" s="52">
        <v>43565</v>
      </c>
      <c r="F79" s="44" t="s">
        <v>1027</v>
      </c>
      <c r="G79" s="40"/>
      <c r="H79" s="40" t="s">
        <v>318</v>
      </c>
      <c r="I79" s="46" t="s">
        <v>1021</v>
      </c>
      <c r="L79">
        <v>20</v>
      </c>
      <c r="M79" s="9">
        <f t="shared" si="3"/>
        <v>20</v>
      </c>
    </row>
    <row r="80" spans="1:14" ht="15.75" customHeight="1" x14ac:dyDescent="0.2">
      <c r="A80" s="9" t="s">
        <v>59</v>
      </c>
      <c r="B80" s="10" t="s">
        <v>397</v>
      </c>
      <c r="C80" s="10" t="s">
        <v>399</v>
      </c>
      <c r="D80" s="11">
        <v>840003210088911</v>
      </c>
      <c r="E80" s="12">
        <v>43573</v>
      </c>
      <c r="F80" s="9" t="s">
        <v>401</v>
      </c>
      <c r="G80" s="9" t="s">
        <v>249</v>
      </c>
      <c r="H80" s="9" t="s">
        <v>272</v>
      </c>
      <c r="I80" s="13" t="s">
        <v>217</v>
      </c>
      <c r="J80" s="9">
        <v>18</v>
      </c>
      <c r="K80" s="9"/>
      <c r="L80" s="9"/>
      <c r="M80" s="9">
        <f t="shared" si="3"/>
        <v>18</v>
      </c>
    </row>
    <row r="81" spans="1:13" ht="15.75" customHeight="1" x14ac:dyDescent="0.2">
      <c r="A81" s="9" t="s">
        <v>59</v>
      </c>
      <c r="B81" s="10" t="s">
        <v>403</v>
      </c>
      <c r="C81" s="10">
        <v>401224</v>
      </c>
      <c r="D81" s="11">
        <v>840003201351730</v>
      </c>
      <c r="E81" s="12">
        <v>43541</v>
      </c>
      <c r="F81" s="9" t="s">
        <v>405</v>
      </c>
      <c r="G81" s="9" t="s">
        <v>24</v>
      </c>
      <c r="H81" s="9" t="s">
        <v>406</v>
      </c>
      <c r="I81" s="13" t="s">
        <v>407</v>
      </c>
      <c r="J81" s="9">
        <v>12</v>
      </c>
      <c r="K81" s="9"/>
      <c r="L81" s="9"/>
      <c r="M81" s="9">
        <f t="shared" si="3"/>
        <v>12</v>
      </c>
    </row>
    <row r="82" spans="1:13" ht="15.75" customHeight="1" x14ac:dyDescent="0.2">
      <c r="A82" s="9" t="s">
        <v>59</v>
      </c>
      <c r="B82" s="10" t="s">
        <v>44</v>
      </c>
      <c r="C82" s="10">
        <v>401013</v>
      </c>
      <c r="D82" s="11">
        <v>840003146144543</v>
      </c>
      <c r="E82" s="12">
        <v>43568</v>
      </c>
      <c r="F82" s="9" t="s">
        <v>426</v>
      </c>
      <c r="G82" s="9" t="s">
        <v>427</v>
      </c>
      <c r="H82" s="9" t="s">
        <v>196</v>
      </c>
      <c r="I82" s="13" t="s">
        <v>121</v>
      </c>
      <c r="L82">
        <v>12</v>
      </c>
      <c r="M82" s="9">
        <f t="shared" si="3"/>
        <v>12</v>
      </c>
    </row>
    <row r="83" spans="1:13" ht="15.75" customHeight="1" x14ac:dyDescent="0.2">
      <c r="A83" s="28" t="s">
        <v>59</v>
      </c>
      <c r="B83" s="29" t="s">
        <v>408</v>
      </c>
      <c r="C83" s="29">
        <v>400197</v>
      </c>
      <c r="D83" s="33">
        <v>840003008581244</v>
      </c>
      <c r="E83" s="34">
        <v>43558</v>
      </c>
      <c r="F83" s="28" t="s">
        <v>410</v>
      </c>
      <c r="G83" s="28" t="s">
        <v>249</v>
      </c>
      <c r="H83" s="28" t="s">
        <v>363</v>
      </c>
      <c r="I83" s="13" t="s">
        <v>285</v>
      </c>
      <c r="J83" s="28">
        <v>6</v>
      </c>
      <c r="K83" s="28"/>
      <c r="L83" s="28"/>
      <c r="M83" s="28">
        <f t="shared" si="3"/>
        <v>6</v>
      </c>
    </row>
    <row r="84" spans="1:13" ht="15.75" customHeight="1" x14ac:dyDescent="0.2">
      <c r="A84" s="28" t="s">
        <v>59</v>
      </c>
      <c r="B84" s="29" t="s">
        <v>458</v>
      </c>
      <c r="C84" s="29">
        <v>399518</v>
      </c>
      <c r="D84" s="33">
        <v>840003008580887</v>
      </c>
      <c r="E84" s="34">
        <v>43533</v>
      </c>
      <c r="F84" s="28" t="s">
        <v>460</v>
      </c>
      <c r="G84" s="28" t="s">
        <v>100</v>
      </c>
      <c r="H84" s="28" t="s">
        <v>461</v>
      </c>
      <c r="I84" s="13" t="s">
        <v>462</v>
      </c>
      <c r="J84" s="27"/>
      <c r="K84" s="27"/>
      <c r="L84" s="27"/>
      <c r="M84" s="28">
        <f t="shared" si="3"/>
        <v>0</v>
      </c>
    </row>
    <row r="85" spans="1:13" ht="15.75" customHeight="1" x14ac:dyDescent="0.2">
      <c r="A85" s="9" t="s">
        <v>59</v>
      </c>
      <c r="B85" s="10" t="s">
        <v>185</v>
      </c>
      <c r="C85" s="10">
        <v>399767</v>
      </c>
      <c r="D85" s="11">
        <v>840003201449006</v>
      </c>
      <c r="E85" s="12">
        <v>43560</v>
      </c>
      <c r="F85" s="9" t="s">
        <v>186</v>
      </c>
      <c r="G85" s="9" t="s">
        <v>100</v>
      </c>
      <c r="H85" s="9" t="s">
        <v>13</v>
      </c>
      <c r="I85" s="13" t="s">
        <v>14</v>
      </c>
      <c r="M85" s="9">
        <f t="shared" si="3"/>
        <v>0</v>
      </c>
    </row>
    <row r="86" spans="1:13" ht="15.75" customHeight="1" x14ac:dyDescent="0.2">
      <c r="A86" s="9" t="s">
        <v>59</v>
      </c>
      <c r="B86" s="10" t="s">
        <v>418</v>
      </c>
      <c r="C86" s="10" t="s">
        <v>420</v>
      </c>
      <c r="D86" s="11">
        <v>840003201520376</v>
      </c>
      <c r="E86" s="12">
        <v>43429</v>
      </c>
      <c r="F86" s="9" t="s">
        <v>128</v>
      </c>
      <c r="G86" s="9" t="s">
        <v>423</v>
      </c>
      <c r="H86" s="9" t="s">
        <v>424</v>
      </c>
      <c r="I86" s="13" t="s">
        <v>425</v>
      </c>
      <c r="M86" s="9">
        <f t="shared" si="3"/>
        <v>0</v>
      </c>
    </row>
    <row r="87" spans="1:13" ht="15.75" customHeight="1" x14ac:dyDescent="0.2">
      <c r="A87" s="9" t="s">
        <v>59</v>
      </c>
      <c r="B87" s="10" t="s">
        <v>434</v>
      </c>
      <c r="C87" s="10" t="s">
        <v>435</v>
      </c>
      <c r="D87" s="11">
        <v>840003</v>
      </c>
      <c r="E87" s="12">
        <v>43408</v>
      </c>
      <c r="F87" s="9" t="s">
        <v>437</v>
      </c>
      <c r="G87" s="9" t="s">
        <v>24</v>
      </c>
      <c r="H87" s="9" t="s">
        <v>238</v>
      </c>
      <c r="I87" s="13" t="s">
        <v>239</v>
      </c>
      <c r="M87" s="9">
        <f t="shared" si="3"/>
        <v>0</v>
      </c>
    </row>
    <row r="88" spans="1:13" ht="15.75" customHeight="1" x14ac:dyDescent="0.2">
      <c r="A88" s="9" t="s">
        <v>59</v>
      </c>
      <c r="B88" s="10"/>
      <c r="C88" s="10"/>
      <c r="D88" s="11">
        <v>840003128227357</v>
      </c>
      <c r="E88" s="12">
        <v>43593</v>
      </c>
      <c r="F88" s="9" t="s">
        <v>308</v>
      </c>
      <c r="G88" s="9" t="s">
        <v>249</v>
      </c>
      <c r="H88" s="9" t="s">
        <v>300</v>
      </c>
      <c r="I88" s="13" t="s">
        <v>119</v>
      </c>
      <c r="M88" s="9">
        <f t="shared" si="3"/>
        <v>0</v>
      </c>
    </row>
    <row r="89" spans="1:13" ht="15.75" customHeight="1" x14ac:dyDescent="0.2">
      <c r="A89" s="9" t="s">
        <v>59</v>
      </c>
      <c r="B89" s="10" t="s">
        <v>247</v>
      </c>
      <c r="C89" s="10" t="s">
        <v>441</v>
      </c>
      <c r="D89" s="11">
        <v>840003135189469</v>
      </c>
      <c r="E89" s="12">
        <v>43546</v>
      </c>
      <c r="F89" s="9" t="s">
        <v>248</v>
      </c>
      <c r="G89" s="9" t="s">
        <v>249</v>
      </c>
      <c r="H89" s="9" t="s">
        <v>131</v>
      </c>
      <c r="I89" s="13" t="s">
        <v>132</v>
      </c>
      <c r="M89" s="9">
        <f t="shared" si="3"/>
        <v>0</v>
      </c>
    </row>
    <row r="90" spans="1:13" ht="15.75" customHeight="1" x14ac:dyDescent="0.2">
      <c r="A90" s="9" t="s">
        <v>59</v>
      </c>
      <c r="B90" s="10" t="s">
        <v>444</v>
      </c>
      <c r="C90" s="10">
        <v>401224</v>
      </c>
      <c r="D90" s="11">
        <v>840003201351730</v>
      </c>
      <c r="E90" s="12">
        <v>43541</v>
      </c>
      <c r="F90" s="9" t="s">
        <v>405</v>
      </c>
      <c r="G90" s="9" t="s">
        <v>24</v>
      </c>
      <c r="H90" s="9" t="s">
        <v>380</v>
      </c>
      <c r="I90" s="13" t="s">
        <v>407</v>
      </c>
      <c r="M90" s="9">
        <f t="shared" si="3"/>
        <v>0</v>
      </c>
    </row>
    <row r="91" spans="1:13" ht="15.75" customHeight="1" x14ac:dyDescent="0.2">
      <c r="A91" s="9" t="s">
        <v>59</v>
      </c>
      <c r="B91" s="10"/>
      <c r="C91" s="10"/>
      <c r="D91" s="11">
        <v>840003202805216</v>
      </c>
      <c r="E91" s="12">
        <v>43530</v>
      </c>
      <c r="F91" s="9" t="s">
        <v>308</v>
      </c>
      <c r="G91" s="9" t="s">
        <v>249</v>
      </c>
      <c r="H91" s="9" t="s">
        <v>118</v>
      </c>
      <c r="I91" s="13" t="s">
        <v>119</v>
      </c>
      <c r="M91" s="9">
        <f t="shared" si="3"/>
        <v>0</v>
      </c>
    </row>
    <row r="92" spans="1:13" ht="15.75" customHeight="1" x14ac:dyDescent="0.2">
      <c r="A92" s="9" t="s">
        <v>59</v>
      </c>
      <c r="B92" s="10" t="s">
        <v>449</v>
      </c>
      <c r="C92" s="10" t="s">
        <v>450</v>
      </c>
      <c r="D92" s="11">
        <v>840003208211078</v>
      </c>
      <c r="E92" s="12">
        <v>43584</v>
      </c>
      <c r="F92" s="9" t="s">
        <v>76</v>
      </c>
      <c r="G92" s="9" t="s">
        <v>24</v>
      </c>
      <c r="H92" s="9" t="s">
        <v>78</v>
      </c>
      <c r="I92" s="13" t="s">
        <v>80</v>
      </c>
      <c r="M92" s="9">
        <f t="shared" si="3"/>
        <v>0</v>
      </c>
    </row>
    <row r="93" spans="1:13" ht="15.75" customHeight="1" x14ac:dyDescent="0.2">
      <c r="A93" s="9" t="s">
        <v>59</v>
      </c>
      <c r="B93" s="10" t="s">
        <v>451</v>
      </c>
      <c r="C93" s="10">
        <v>399901</v>
      </c>
      <c r="D93" s="11">
        <v>840003</v>
      </c>
      <c r="E93" s="12">
        <v>43601</v>
      </c>
      <c r="F93" s="9" t="s">
        <v>453</v>
      </c>
      <c r="G93" s="9" t="s">
        <v>24</v>
      </c>
      <c r="H93" s="9" t="s">
        <v>455</v>
      </c>
      <c r="I93" s="13" t="s">
        <v>456</v>
      </c>
      <c r="M93" s="9">
        <f t="shared" si="3"/>
        <v>0</v>
      </c>
    </row>
    <row r="94" spans="1:13" ht="15.75" customHeight="1" x14ac:dyDescent="0.2">
      <c r="A94" s="9" t="s">
        <v>59</v>
      </c>
      <c r="B94" s="10" t="s">
        <v>379</v>
      </c>
      <c r="C94" s="10">
        <v>399156</v>
      </c>
      <c r="D94" s="11">
        <v>840003212227272</v>
      </c>
      <c r="E94" s="12">
        <v>43522</v>
      </c>
      <c r="F94" s="9" t="s">
        <v>377</v>
      </c>
      <c r="G94" s="9" t="s">
        <v>52</v>
      </c>
      <c r="H94" s="9" t="s">
        <v>378</v>
      </c>
      <c r="I94" s="13" t="s">
        <v>380</v>
      </c>
      <c r="M94" s="9">
        <f t="shared" si="3"/>
        <v>0</v>
      </c>
    </row>
    <row r="95" spans="1:13" ht="15.75" customHeight="1" x14ac:dyDescent="0.2">
      <c r="A95" s="9" t="s">
        <v>59</v>
      </c>
      <c r="B95" s="10" t="s">
        <v>466</v>
      </c>
      <c r="C95" s="10">
        <v>504898</v>
      </c>
      <c r="D95" s="11">
        <v>840003141551262</v>
      </c>
      <c r="E95" s="12">
        <v>43499</v>
      </c>
      <c r="F95" s="9" t="s">
        <v>469</v>
      </c>
      <c r="G95" s="9" t="s">
        <v>470</v>
      </c>
      <c r="H95" s="9" t="s">
        <v>471</v>
      </c>
      <c r="I95" s="13" t="s">
        <v>329</v>
      </c>
      <c r="M95" s="9">
        <f t="shared" si="3"/>
        <v>0</v>
      </c>
    </row>
    <row r="96" spans="1:13" ht="15.75" customHeight="1" x14ac:dyDescent="0.2">
      <c r="A96" s="9" t="s">
        <v>59</v>
      </c>
      <c r="B96" s="10" t="s">
        <v>473</v>
      </c>
      <c r="C96" s="10">
        <v>399921</v>
      </c>
      <c r="D96" s="11">
        <v>840003126921282</v>
      </c>
      <c r="E96" s="12">
        <v>43520</v>
      </c>
      <c r="F96" s="9" t="s">
        <v>64</v>
      </c>
      <c r="G96" s="9" t="s">
        <v>470</v>
      </c>
      <c r="H96" s="9" t="s">
        <v>471</v>
      </c>
      <c r="I96" s="13" t="s">
        <v>329</v>
      </c>
      <c r="M96" s="9">
        <f t="shared" si="3"/>
        <v>0</v>
      </c>
    </row>
    <row r="97" spans="1:13" ht="15.75" customHeight="1" x14ac:dyDescent="0.2">
      <c r="A97" s="28" t="s">
        <v>59</v>
      </c>
      <c r="B97" s="29">
        <v>9296</v>
      </c>
      <c r="C97" s="29">
        <v>593521</v>
      </c>
      <c r="D97" s="33"/>
      <c r="E97" s="34">
        <v>43609</v>
      </c>
      <c r="F97" s="28" t="s">
        <v>76</v>
      </c>
      <c r="G97" s="28" t="s">
        <v>470</v>
      </c>
      <c r="H97" s="28" t="s">
        <v>471</v>
      </c>
      <c r="I97" s="13" t="s">
        <v>329</v>
      </c>
      <c r="J97" s="27"/>
      <c r="K97" s="27"/>
      <c r="L97" s="27"/>
      <c r="M97" s="28">
        <f t="shared" si="3"/>
        <v>0</v>
      </c>
    </row>
    <row r="98" spans="1:13" ht="15.75" customHeight="1" x14ac:dyDescent="0.2">
      <c r="A98" s="28" t="s">
        <v>59</v>
      </c>
      <c r="B98" s="29" t="s">
        <v>466</v>
      </c>
      <c r="C98" s="29">
        <v>504898</v>
      </c>
      <c r="D98" s="33">
        <v>840003141551262</v>
      </c>
      <c r="E98" s="34">
        <v>43499</v>
      </c>
      <c r="F98" s="28" t="s">
        <v>469</v>
      </c>
      <c r="G98" s="28" t="s">
        <v>470</v>
      </c>
      <c r="H98" s="28" t="s">
        <v>344</v>
      </c>
      <c r="I98" s="13" t="s">
        <v>329</v>
      </c>
      <c r="J98" s="27"/>
      <c r="K98" s="27"/>
      <c r="L98" s="27"/>
      <c r="M98" s="28">
        <f t="shared" si="3"/>
        <v>0</v>
      </c>
    </row>
    <row r="99" spans="1:13" ht="15.75" customHeight="1" x14ac:dyDescent="0.2">
      <c r="A99" s="9" t="s">
        <v>59</v>
      </c>
      <c r="B99" s="10" t="s">
        <v>473</v>
      </c>
      <c r="C99" s="10">
        <v>399921</v>
      </c>
      <c r="D99" s="11">
        <v>840003126921282</v>
      </c>
      <c r="E99" s="12">
        <v>43520</v>
      </c>
      <c r="F99" s="9" t="s">
        <v>64</v>
      </c>
      <c r="G99" s="9" t="s">
        <v>470</v>
      </c>
      <c r="H99" s="9" t="s">
        <v>344</v>
      </c>
      <c r="I99" s="13" t="s">
        <v>329</v>
      </c>
      <c r="M99" s="9">
        <f t="shared" si="3"/>
        <v>0</v>
      </c>
    </row>
    <row r="100" spans="1:13" ht="15.75" customHeight="1" x14ac:dyDescent="0.2">
      <c r="A100" s="9" t="s">
        <v>59</v>
      </c>
      <c r="B100" s="10">
        <v>9296</v>
      </c>
      <c r="C100" s="10">
        <v>593521</v>
      </c>
      <c r="D100" s="11"/>
      <c r="E100" s="12">
        <v>43609</v>
      </c>
      <c r="F100" s="87" t="s">
        <v>76</v>
      </c>
      <c r="G100" s="9" t="s">
        <v>470</v>
      </c>
      <c r="H100" s="9" t="s">
        <v>344</v>
      </c>
      <c r="I100" s="13" t="s">
        <v>329</v>
      </c>
      <c r="M100" s="9">
        <f t="shared" si="3"/>
        <v>0</v>
      </c>
    </row>
    <row r="101" spans="1:13" ht="15.75" customHeight="1" x14ac:dyDescent="0.2">
      <c r="A101" s="28" t="s">
        <v>59</v>
      </c>
      <c r="B101" s="29" t="s">
        <v>485</v>
      </c>
      <c r="C101" s="29">
        <v>399600</v>
      </c>
      <c r="D101" s="33"/>
      <c r="E101" s="34">
        <v>43547</v>
      </c>
      <c r="F101" s="28" t="s">
        <v>486</v>
      </c>
      <c r="G101" s="28" t="s">
        <v>487</v>
      </c>
      <c r="H101" s="28" t="s">
        <v>144</v>
      </c>
      <c r="I101" s="13" t="s">
        <v>146</v>
      </c>
      <c r="J101" s="27"/>
      <c r="K101" s="27"/>
      <c r="L101" s="27"/>
      <c r="M101" s="28">
        <f t="shared" si="3"/>
        <v>0</v>
      </c>
    </row>
    <row r="102" spans="1:13" ht="15.75" customHeight="1" x14ac:dyDescent="0.2">
      <c r="B102" s="10"/>
      <c r="C102" s="10"/>
      <c r="D102" s="11"/>
      <c r="E102" s="12"/>
      <c r="I102" s="27"/>
    </row>
    <row r="103" spans="1:13" ht="15.75" customHeight="1" x14ac:dyDescent="0.25">
      <c r="A103" s="3" t="s">
        <v>1</v>
      </c>
      <c r="B103" s="2" t="s">
        <v>5</v>
      </c>
      <c r="C103" s="2" t="s">
        <v>6</v>
      </c>
      <c r="D103" s="3" t="s">
        <v>7</v>
      </c>
      <c r="E103" s="3" t="s">
        <v>9</v>
      </c>
      <c r="F103" s="3" t="s">
        <v>10</v>
      </c>
      <c r="G103" s="3"/>
      <c r="H103" s="3" t="s">
        <v>2</v>
      </c>
      <c r="I103" s="7" t="s">
        <v>3</v>
      </c>
      <c r="J103" s="3" t="s">
        <v>8</v>
      </c>
      <c r="K103" s="3" t="s">
        <v>996</v>
      </c>
      <c r="L103" s="3" t="s">
        <v>997</v>
      </c>
      <c r="M103" s="3" t="s">
        <v>11</v>
      </c>
    </row>
    <row r="104" spans="1:13" ht="15.75" customHeight="1" x14ac:dyDescent="0.2">
      <c r="A104" s="49" t="s">
        <v>52</v>
      </c>
      <c r="B104" s="50">
        <v>906</v>
      </c>
      <c r="C104" s="50"/>
      <c r="D104" s="51">
        <v>840003130612830</v>
      </c>
      <c r="E104" s="52">
        <v>43558</v>
      </c>
      <c r="F104" s="55" t="s">
        <v>176</v>
      </c>
      <c r="G104" s="49" t="s">
        <v>24</v>
      </c>
      <c r="H104" s="49" t="s">
        <v>177</v>
      </c>
      <c r="I104" s="53" t="s">
        <v>179</v>
      </c>
      <c r="J104" s="40">
        <v>60</v>
      </c>
      <c r="K104" s="40">
        <v>42</v>
      </c>
      <c r="L104" s="40"/>
      <c r="M104">
        <f t="shared" ref="M104:M143" si="4">SUM(J104:L104)</f>
        <v>102</v>
      </c>
    </row>
    <row r="105" spans="1:13" ht="15.75" customHeight="1" x14ac:dyDescent="0.2">
      <c r="A105" s="9" t="s">
        <v>16</v>
      </c>
      <c r="B105" s="10"/>
      <c r="C105" s="10"/>
      <c r="D105" s="11">
        <v>840003204763191</v>
      </c>
      <c r="E105" s="12"/>
      <c r="F105" s="9" t="s">
        <v>22</v>
      </c>
      <c r="G105" s="9" t="s">
        <v>24</v>
      </c>
      <c r="H105" s="9" t="s">
        <v>26</v>
      </c>
      <c r="I105" s="13" t="s">
        <v>21</v>
      </c>
      <c r="J105" s="9">
        <v>64</v>
      </c>
      <c r="K105" s="9"/>
      <c r="L105" s="9">
        <v>20</v>
      </c>
      <c r="M105">
        <f t="shared" si="4"/>
        <v>84</v>
      </c>
    </row>
    <row r="106" spans="1:13" ht="15.75" customHeight="1" x14ac:dyDescent="0.2">
      <c r="A106" s="9" t="s">
        <v>16</v>
      </c>
      <c r="B106" s="10"/>
      <c r="C106" s="10"/>
      <c r="D106" s="11">
        <v>840003206196784</v>
      </c>
      <c r="E106" s="12">
        <v>43588</v>
      </c>
      <c r="G106" s="9" t="s">
        <v>24</v>
      </c>
      <c r="H106" s="9" t="s">
        <v>120</v>
      </c>
      <c r="I106" s="13" t="s">
        <v>121</v>
      </c>
      <c r="J106" s="9">
        <v>54</v>
      </c>
      <c r="K106" s="9"/>
      <c r="L106" s="9">
        <v>30</v>
      </c>
      <c r="M106">
        <f t="shared" si="4"/>
        <v>84</v>
      </c>
    </row>
    <row r="107" spans="1:13" ht="15.75" customHeight="1" x14ac:dyDescent="0.2">
      <c r="A107" s="9" t="s">
        <v>16</v>
      </c>
      <c r="B107" s="10" t="s">
        <v>553</v>
      </c>
      <c r="C107" s="10" t="s">
        <v>554</v>
      </c>
      <c r="D107" s="11">
        <v>840003292598813</v>
      </c>
      <c r="E107" s="12">
        <v>43561</v>
      </c>
      <c r="F107" s="9" t="s">
        <v>128</v>
      </c>
      <c r="G107" s="9" t="s">
        <v>556</v>
      </c>
      <c r="H107" s="9" t="s">
        <v>511</v>
      </c>
      <c r="I107" s="13" t="s">
        <v>512</v>
      </c>
      <c r="J107">
        <v>60</v>
      </c>
      <c r="K107">
        <v>21</v>
      </c>
      <c r="M107">
        <f t="shared" si="4"/>
        <v>81</v>
      </c>
    </row>
    <row r="108" spans="1:13" ht="15.75" customHeight="1" x14ac:dyDescent="0.2">
      <c r="A108" s="6" t="s">
        <v>52</v>
      </c>
      <c r="B108" s="10"/>
      <c r="C108" s="10"/>
      <c r="D108" s="11">
        <v>840003005301346</v>
      </c>
      <c r="E108" s="12">
        <v>43588</v>
      </c>
      <c r="F108" s="6" t="s">
        <v>498</v>
      </c>
      <c r="G108" s="6" t="s">
        <v>24</v>
      </c>
      <c r="H108" s="6" t="s">
        <v>178</v>
      </c>
      <c r="I108" s="13" t="s">
        <v>180</v>
      </c>
      <c r="J108">
        <f>6*12</f>
        <v>72</v>
      </c>
      <c r="M108">
        <f t="shared" si="4"/>
        <v>72</v>
      </c>
    </row>
    <row r="109" spans="1:13" ht="15.75" customHeight="1" x14ac:dyDescent="0.2">
      <c r="A109" s="9" t="s">
        <v>16</v>
      </c>
      <c r="B109" s="10" t="s">
        <v>94</v>
      </c>
      <c r="C109" s="10"/>
      <c r="D109" s="11">
        <v>840003201449001</v>
      </c>
      <c r="E109" s="12">
        <v>43614</v>
      </c>
      <c r="F109" s="9" t="s">
        <v>96</v>
      </c>
      <c r="G109" s="9" t="s">
        <v>100</v>
      </c>
      <c r="H109" s="9" t="s">
        <v>13</v>
      </c>
      <c r="I109" s="13" t="s">
        <v>14</v>
      </c>
      <c r="J109" s="9">
        <v>55</v>
      </c>
      <c r="K109" s="9"/>
      <c r="L109" s="9"/>
      <c r="M109">
        <f t="shared" si="4"/>
        <v>55</v>
      </c>
    </row>
    <row r="110" spans="1:13" ht="15.75" customHeight="1" x14ac:dyDescent="0.2">
      <c r="A110" s="9" t="s">
        <v>52</v>
      </c>
      <c r="B110" s="10"/>
      <c r="C110" s="10"/>
      <c r="D110" s="11">
        <v>840006141962508</v>
      </c>
      <c r="E110" s="12">
        <v>43551</v>
      </c>
      <c r="F110" s="9" t="s">
        <v>45</v>
      </c>
      <c r="G110" s="9" t="s">
        <v>52</v>
      </c>
      <c r="H110" s="9" t="s">
        <v>110</v>
      </c>
      <c r="I110" s="13" t="s">
        <v>47</v>
      </c>
      <c r="J110" s="9">
        <v>54</v>
      </c>
      <c r="K110" s="9"/>
      <c r="L110" s="9"/>
      <c r="M110">
        <f t="shared" si="4"/>
        <v>54</v>
      </c>
    </row>
    <row r="111" spans="1:13" ht="15.75" customHeight="1" x14ac:dyDescent="0.2">
      <c r="A111" s="9" t="s">
        <v>16</v>
      </c>
      <c r="B111" s="10"/>
      <c r="C111" s="10"/>
      <c r="D111" s="11">
        <v>840003140530631</v>
      </c>
      <c r="E111" s="12">
        <v>43534</v>
      </c>
      <c r="F111" s="9" t="s">
        <v>385</v>
      </c>
      <c r="G111" s="9" t="s">
        <v>24</v>
      </c>
      <c r="H111" s="9" t="s">
        <v>270</v>
      </c>
      <c r="I111" s="13" t="s">
        <v>272</v>
      </c>
      <c r="J111" s="9">
        <v>30</v>
      </c>
      <c r="K111" s="9">
        <v>21</v>
      </c>
      <c r="L111" s="9"/>
      <c r="M111">
        <f t="shared" si="4"/>
        <v>51</v>
      </c>
    </row>
    <row r="112" spans="1:13" ht="15.75" customHeight="1" x14ac:dyDescent="0.2">
      <c r="A112" s="9" t="s">
        <v>52</v>
      </c>
      <c r="B112" s="10"/>
      <c r="C112" s="10"/>
      <c r="D112" s="11">
        <v>840003204763196</v>
      </c>
      <c r="E112" s="12">
        <v>43522</v>
      </c>
      <c r="F112" s="9" t="s">
        <v>128</v>
      </c>
      <c r="G112" s="9" t="s">
        <v>52</v>
      </c>
      <c r="H112" s="9" t="s">
        <v>133</v>
      </c>
      <c r="I112" s="13" t="s">
        <v>134</v>
      </c>
      <c r="J112" s="9">
        <v>50</v>
      </c>
      <c r="K112" s="9"/>
      <c r="L112" s="9"/>
      <c r="M112">
        <f t="shared" si="4"/>
        <v>50</v>
      </c>
    </row>
    <row r="113" spans="1:13" ht="15.75" customHeight="1" x14ac:dyDescent="0.2">
      <c r="A113" s="9" t="s">
        <v>16</v>
      </c>
      <c r="B113" s="10" t="s">
        <v>185</v>
      </c>
      <c r="C113" s="10">
        <v>399767</v>
      </c>
      <c r="D113" s="11">
        <v>840003201449006</v>
      </c>
      <c r="E113" s="12">
        <v>43561</v>
      </c>
      <c r="F113" s="9" t="s">
        <v>186</v>
      </c>
      <c r="G113" s="9" t="s">
        <v>188</v>
      </c>
      <c r="H113" s="9" t="s">
        <v>13</v>
      </c>
      <c r="I113" s="13" t="s">
        <v>14</v>
      </c>
      <c r="J113" s="9">
        <v>45</v>
      </c>
      <c r="K113" s="9"/>
      <c r="L113" s="9"/>
      <c r="M113">
        <f t="shared" si="4"/>
        <v>45</v>
      </c>
    </row>
    <row r="114" spans="1:13" ht="15.75" customHeight="1" x14ac:dyDescent="0.2">
      <c r="A114" s="9" t="s">
        <v>52</v>
      </c>
      <c r="B114" s="10"/>
      <c r="C114" s="10"/>
      <c r="D114" s="11">
        <v>840003008585326</v>
      </c>
      <c r="E114" s="12"/>
      <c r="F114" s="9" t="s">
        <v>181</v>
      </c>
      <c r="G114" s="9" t="s">
        <v>52</v>
      </c>
      <c r="H114" s="9" t="s">
        <v>25</v>
      </c>
      <c r="I114" s="13" t="s">
        <v>27</v>
      </c>
      <c r="J114" s="9">
        <v>45</v>
      </c>
      <c r="K114" s="9"/>
      <c r="L114" s="9"/>
      <c r="M114">
        <f t="shared" si="4"/>
        <v>45</v>
      </c>
    </row>
    <row r="115" spans="1:13" ht="15.75" customHeight="1" x14ac:dyDescent="0.2">
      <c r="A115" s="9" t="s">
        <v>52</v>
      </c>
      <c r="B115" s="10"/>
      <c r="C115" s="10"/>
      <c r="D115" s="11">
        <v>840003004435065</v>
      </c>
      <c r="E115" s="12">
        <v>43585</v>
      </c>
      <c r="F115" s="9" t="s">
        <v>182</v>
      </c>
      <c r="G115" s="9" t="s">
        <v>52</v>
      </c>
      <c r="H115" s="9" t="s">
        <v>162</v>
      </c>
      <c r="I115" s="13" t="s">
        <v>163</v>
      </c>
      <c r="J115" s="9">
        <v>45</v>
      </c>
      <c r="K115" s="9"/>
      <c r="L115" s="9"/>
      <c r="M115">
        <f t="shared" si="4"/>
        <v>45</v>
      </c>
    </row>
    <row r="116" spans="1:13" ht="15.75" customHeight="1" x14ac:dyDescent="0.2">
      <c r="A116" s="9" t="s">
        <v>52</v>
      </c>
      <c r="B116" s="10"/>
      <c r="C116" s="10"/>
      <c r="D116" s="11">
        <v>840003212227272</v>
      </c>
      <c r="E116" s="12">
        <v>43522</v>
      </c>
      <c r="F116" s="9" t="s">
        <v>377</v>
      </c>
      <c r="G116" s="9" t="s">
        <v>52</v>
      </c>
      <c r="H116" s="9" t="s">
        <v>378</v>
      </c>
      <c r="I116" s="13" t="s">
        <v>380</v>
      </c>
      <c r="J116" s="9">
        <v>30</v>
      </c>
      <c r="K116" s="9">
        <v>7</v>
      </c>
      <c r="L116" s="9"/>
      <c r="M116">
        <f t="shared" si="4"/>
        <v>37</v>
      </c>
    </row>
    <row r="117" spans="1:13" ht="15.75" customHeight="1" x14ac:dyDescent="0.2">
      <c r="A117" s="9" t="s">
        <v>52</v>
      </c>
      <c r="B117" s="10"/>
      <c r="C117" s="10"/>
      <c r="D117" s="11">
        <v>840006141962508</v>
      </c>
      <c r="E117" s="12">
        <v>43551</v>
      </c>
      <c r="F117" s="9" t="s">
        <v>45</v>
      </c>
      <c r="G117" s="9" t="s">
        <v>52</v>
      </c>
      <c r="H117" s="9" t="s">
        <v>46</v>
      </c>
      <c r="I117" s="13" t="s">
        <v>47</v>
      </c>
      <c r="J117" s="9">
        <v>36</v>
      </c>
      <c r="K117" s="9"/>
      <c r="L117" s="9"/>
      <c r="M117">
        <f t="shared" si="4"/>
        <v>36</v>
      </c>
    </row>
    <row r="118" spans="1:13" ht="15.75" customHeight="1" x14ac:dyDescent="0.2">
      <c r="A118" s="9" t="s">
        <v>52</v>
      </c>
      <c r="B118" s="10"/>
      <c r="C118" s="10"/>
      <c r="D118" s="11">
        <v>840003146563102</v>
      </c>
      <c r="E118" s="12">
        <v>43532</v>
      </c>
      <c r="F118" s="9" t="s">
        <v>382</v>
      </c>
      <c r="G118" s="9" t="s">
        <v>52</v>
      </c>
      <c r="H118" s="9" t="s">
        <v>383</v>
      </c>
      <c r="I118" s="13" t="s">
        <v>384</v>
      </c>
      <c r="K118">
        <v>35</v>
      </c>
      <c r="M118">
        <f t="shared" si="4"/>
        <v>35</v>
      </c>
    </row>
    <row r="119" spans="1:13" ht="15.75" customHeight="1" x14ac:dyDescent="0.2">
      <c r="A119" s="9" t="s">
        <v>16</v>
      </c>
      <c r="B119" s="10" t="s">
        <v>513</v>
      </c>
      <c r="C119" s="10"/>
      <c r="D119" s="11">
        <v>840003205242238</v>
      </c>
      <c r="E119" s="12">
        <v>43542</v>
      </c>
      <c r="F119" s="9" t="s">
        <v>514</v>
      </c>
      <c r="G119" s="9" t="s">
        <v>24</v>
      </c>
      <c r="H119" s="9" t="s">
        <v>515</v>
      </c>
      <c r="I119" s="13" t="s">
        <v>512</v>
      </c>
      <c r="J119" s="9">
        <v>12</v>
      </c>
      <c r="K119" s="9">
        <v>16</v>
      </c>
      <c r="L119" s="9"/>
      <c r="M119">
        <f t="shared" si="4"/>
        <v>28</v>
      </c>
    </row>
    <row r="120" spans="1:13" ht="15.75" customHeight="1" x14ac:dyDescent="0.2">
      <c r="A120" s="28" t="s">
        <v>52</v>
      </c>
      <c r="B120" s="29"/>
      <c r="C120" s="29"/>
      <c r="D120" s="33">
        <v>840003128227357</v>
      </c>
      <c r="E120" s="34">
        <v>43593</v>
      </c>
      <c r="F120" s="28" t="s">
        <v>308</v>
      </c>
      <c r="G120" s="28" t="s">
        <v>249</v>
      </c>
      <c r="H120" s="28" t="s">
        <v>300</v>
      </c>
      <c r="I120" s="13" t="s">
        <v>119</v>
      </c>
      <c r="J120" s="28">
        <v>18</v>
      </c>
      <c r="K120" s="28"/>
      <c r="L120" s="28"/>
      <c r="M120" s="27">
        <f t="shared" si="4"/>
        <v>18</v>
      </c>
    </row>
    <row r="121" spans="1:13" ht="15.75" customHeight="1" x14ac:dyDescent="0.2">
      <c r="A121" s="28" t="s">
        <v>16</v>
      </c>
      <c r="B121" s="29">
        <v>519</v>
      </c>
      <c r="C121" s="29"/>
      <c r="D121" s="33">
        <v>840003210509970</v>
      </c>
      <c r="E121" s="34">
        <v>43492</v>
      </c>
      <c r="F121" s="28" t="s">
        <v>98</v>
      </c>
      <c r="G121" s="28" t="s">
        <v>24</v>
      </c>
      <c r="H121" s="28" t="s">
        <v>101</v>
      </c>
      <c r="I121" s="13" t="s">
        <v>102</v>
      </c>
      <c r="J121" s="27"/>
      <c r="K121" s="27"/>
      <c r="L121" s="27">
        <v>16</v>
      </c>
      <c r="M121" s="27">
        <f t="shared" si="4"/>
        <v>16</v>
      </c>
    </row>
    <row r="122" spans="1:13" ht="15.75" customHeight="1" x14ac:dyDescent="0.2">
      <c r="A122" s="9" t="s">
        <v>16</v>
      </c>
      <c r="B122" s="10"/>
      <c r="C122" s="10"/>
      <c r="D122" s="11">
        <v>840003148462029</v>
      </c>
      <c r="E122" s="12"/>
      <c r="G122" s="9" t="s">
        <v>24</v>
      </c>
      <c r="H122" s="9" t="s">
        <v>199</v>
      </c>
      <c r="I122" s="13" t="s">
        <v>202</v>
      </c>
      <c r="K122">
        <v>14</v>
      </c>
      <c r="M122">
        <f t="shared" si="4"/>
        <v>14</v>
      </c>
    </row>
    <row r="123" spans="1:13" ht="15.75" customHeight="1" x14ac:dyDescent="0.2">
      <c r="A123" s="9" t="s">
        <v>16</v>
      </c>
      <c r="B123" s="10"/>
      <c r="C123" s="10"/>
      <c r="D123" s="11">
        <v>840003141345238</v>
      </c>
      <c r="E123" s="12">
        <v>43568</v>
      </c>
      <c r="F123" s="9" t="s">
        <v>518</v>
      </c>
      <c r="G123" s="9" t="s">
        <v>24</v>
      </c>
      <c r="H123" s="9" t="s">
        <v>519</v>
      </c>
      <c r="I123" s="13" t="s">
        <v>429</v>
      </c>
      <c r="J123" s="9">
        <v>12</v>
      </c>
      <c r="K123" s="9"/>
      <c r="L123" s="9"/>
      <c r="M123">
        <f t="shared" si="4"/>
        <v>12</v>
      </c>
    </row>
    <row r="124" spans="1:13" ht="15.75" customHeight="1" x14ac:dyDescent="0.2">
      <c r="A124" s="9" t="s">
        <v>16</v>
      </c>
      <c r="B124" s="10" t="s">
        <v>520</v>
      </c>
      <c r="C124" s="10">
        <v>3226747</v>
      </c>
      <c r="D124" s="11">
        <v>840003139775154</v>
      </c>
      <c r="E124" s="12">
        <v>43784</v>
      </c>
      <c r="F124" s="9" t="s">
        <v>523</v>
      </c>
      <c r="G124" s="9" t="s">
        <v>524</v>
      </c>
      <c r="H124" s="9" t="s">
        <v>113</v>
      </c>
      <c r="I124" s="13" t="s">
        <v>41</v>
      </c>
      <c r="J124" s="9">
        <v>10</v>
      </c>
      <c r="K124" s="9"/>
      <c r="L124" s="9"/>
      <c r="M124">
        <f t="shared" si="4"/>
        <v>10</v>
      </c>
    </row>
    <row r="125" spans="1:13" ht="15.75" customHeight="1" x14ac:dyDescent="0.2">
      <c r="A125" s="9" t="s">
        <v>16</v>
      </c>
      <c r="B125" s="10" t="s">
        <v>525</v>
      </c>
      <c r="C125" s="10">
        <v>502341</v>
      </c>
      <c r="D125" s="11">
        <v>840003005312780</v>
      </c>
      <c r="E125" s="12">
        <v>43583</v>
      </c>
      <c r="F125" s="9" t="s">
        <v>527</v>
      </c>
      <c r="G125" s="9" t="s">
        <v>291</v>
      </c>
      <c r="H125" s="9" t="s">
        <v>13</v>
      </c>
      <c r="I125" s="13" t="s">
        <v>529</v>
      </c>
      <c r="J125" s="9">
        <v>10</v>
      </c>
      <c r="K125" s="9"/>
      <c r="L125" s="9"/>
      <c r="M125">
        <f t="shared" si="4"/>
        <v>10</v>
      </c>
    </row>
    <row r="126" spans="1:13" ht="15.75" customHeight="1" x14ac:dyDescent="0.2">
      <c r="A126" s="9" t="s">
        <v>16</v>
      </c>
      <c r="B126" s="10" t="s">
        <v>458</v>
      </c>
      <c r="C126" s="10"/>
      <c r="D126" s="11">
        <v>840003008580887</v>
      </c>
      <c r="E126" s="12">
        <v>43534</v>
      </c>
      <c r="F126" s="9" t="s">
        <v>460</v>
      </c>
      <c r="G126" s="9" t="s">
        <v>67</v>
      </c>
      <c r="H126" s="9" t="s">
        <v>461</v>
      </c>
      <c r="I126" s="13" t="s">
        <v>462</v>
      </c>
      <c r="J126">
        <v>10</v>
      </c>
      <c r="M126">
        <f t="shared" si="4"/>
        <v>10</v>
      </c>
    </row>
    <row r="127" spans="1:13" ht="15.75" customHeight="1" x14ac:dyDescent="0.2">
      <c r="A127" s="28" t="s">
        <v>16</v>
      </c>
      <c r="B127" s="29">
        <v>397500</v>
      </c>
      <c r="C127" s="29"/>
      <c r="D127" s="33">
        <v>840003201449004</v>
      </c>
      <c r="E127" s="34"/>
      <c r="F127" s="28" t="s">
        <v>186</v>
      </c>
      <c r="G127" s="28" t="s">
        <v>24</v>
      </c>
      <c r="H127" s="28" t="s">
        <v>13</v>
      </c>
      <c r="I127" s="13" t="s">
        <v>14</v>
      </c>
      <c r="J127" s="27"/>
      <c r="K127" s="27"/>
      <c r="L127" s="27"/>
      <c r="M127" s="27">
        <f t="shared" si="4"/>
        <v>0</v>
      </c>
    </row>
    <row r="128" spans="1:13" ht="15.75" customHeight="1" x14ac:dyDescent="0.2">
      <c r="A128" s="9" t="s">
        <v>16</v>
      </c>
      <c r="B128" s="10" t="s">
        <v>94</v>
      </c>
      <c r="C128" s="10">
        <v>399768</v>
      </c>
      <c r="D128" s="11">
        <v>840003201449001</v>
      </c>
      <c r="E128" s="12">
        <v>43614</v>
      </c>
      <c r="F128" s="9" t="s">
        <v>370</v>
      </c>
      <c r="G128" s="9" t="s">
        <v>188</v>
      </c>
      <c r="H128" s="9" t="s">
        <v>150</v>
      </c>
      <c r="I128" s="13" t="s">
        <v>14</v>
      </c>
      <c r="M128">
        <f t="shared" si="4"/>
        <v>0</v>
      </c>
    </row>
    <row r="129" spans="1:14" ht="15.75" customHeight="1" x14ac:dyDescent="0.2">
      <c r="A129" s="28" t="s">
        <v>16</v>
      </c>
      <c r="B129" s="29" t="s">
        <v>558</v>
      </c>
      <c r="C129" s="29">
        <v>399767</v>
      </c>
      <c r="D129" s="33">
        <v>840003201449006</v>
      </c>
      <c r="E129" s="34"/>
      <c r="F129" s="28" t="s">
        <v>186</v>
      </c>
      <c r="G129" s="28" t="s">
        <v>559</v>
      </c>
      <c r="H129" s="28" t="s">
        <v>150</v>
      </c>
      <c r="I129" s="13" t="s">
        <v>14</v>
      </c>
      <c r="J129" s="27"/>
      <c r="K129" s="27"/>
      <c r="L129" s="27"/>
      <c r="M129" s="27">
        <f t="shared" si="4"/>
        <v>0</v>
      </c>
    </row>
    <row r="130" spans="1:14" ht="15.75" customHeight="1" x14ac:dyDescent="0.2">
      <c r="A130" s="9" t="s">
        <v>16</v>
      </c>
      <c r="B130" s="10"/>
      <c r="C130" s="10"/>
      <c r="D130" s="11">
        <v>840003201449004</v>
      </c>
      <c r="E130" s="12"/>
      <c r="F130" s="9" t="s">
        <v>186</v>
      </c>
      <c r="G130" s="9" t="s">
        <v>24</v>
      </c>
      <c r="H130" s="9" t="s">
        <v>150</v>
      </c>
      <c r="I130" s="13" t="s">
        <v>14</v>
      </c>
      <c r="M130">
        <f t="shared" si="4"/>
        <v>0</v>
      </c>
    </row>
    <row r="131" spans="1:14" ht="15.75" customHeight="1" x14ac:dyDescent="0.2">
      <c r="A131" s="9" t="s">
        <v>16</v>
      </c>
      <c r="B131" s="10" t="s">
        <v>520</v>
      </c>
      <c r="C131" s="10">
        <v>3626747</v>
      </c>
      <c r="D131" s="11">
        <v>840003139775154</v>
      </c>
      <c r="E131" s="12">
        <v>43419</v>
      </c>
      <c r="F131" s="9" t="s">
        <v>523</v>
      </c>
      <c r="G131" s="9" t="s">
        <v>524</v>
      </c>
      <c r="H131" s="9" t="s">
        <v>476</v>
      </c>
      <c r="I131" s="13" t="s">
        <v>41</v>
      </c>
      <c r="M131">
        <f t="shared" si="4"/>
        <v>0</v>
      </c>
    </row>
    <row r="132" spans="1:14" ht="15.75" customHeight="1" x14ac:dyDescent="0.2">
      <c r="A132" s="9" t="s">
        <v>16</v>
      </c>
      <c r="B132" s="10" t="s">
        <v>389</v>
      </c>
      <c r="C132" s="10"/>
      <c r="D132" s="11">
        <v>840003127177493</v>
      </c>
      <c r="E132" s="12">
        <v>43500</v>
      </c>
      <c r="F132" s="9" t="s">
        <v>391</v>
      </c>
      <c r="G132" s="9" t="s">
        <v>67</v>
      </c>
      <c r="H132" s="9" t="s">
        <v>393</v>
      </c>
      <c r="I132" s="13" t="s">
        <v>21</v>
      </c>
      <c r="M132">
        <f t="shared" si="4"/>
        <v>0</v>
      </c>
    </row>
    <row r="133" spans="1:14" ht="15.75" customHeight="1" x14ac:dyDescent="0.2">
      <c r="A133" s="9" t="s">
        <v>16</v>
      </c>
      <c r="B133" s="10"/>
      <c r="C133" s="10"/>
      <c r="D133" s="11">
        <v>840003212227271</v>
      </c>
      <c r="E133" s="12">
        <v>43552</v>
      </c>
      <c r="F133" s="9" t="s">
        <v>567</v>
      </c>
      <c r="G133" s="9" t="s">
        <v>24</v>
      </c>
      <c r="H133" s="9" t="s">
        <v>327</v>
      </c>
      <c r="I133" s="13" t="s">
        <v>329</v>
      </c>
      <c r="M133">
        <f t="shared" si="4"/>
        <v>0</v>
      </c>
    </row>
    <row r="134" spans="1:14" ht="15.75" customHeight="1" x14ac:dyDescent="0.2">
      <c r="A134" s="9" t="s">
        <v>52</v>
      </c>
      <c r="B134" s="10"/>
      <c r="C134" s="10"/>
      <c r="D134" s="11">
        <v>840003</v>
      </c>
      <c r="E134" s="12"/>
      <c r="G134" s="9" t="s">
        <v>52</v>
      </c>
      <c r="H134" s="9" t="s">
        <v>546</v>
      </c>
      <c r="I134" s="13" t="s">
        <v>547</v>
      </c>
      <c r="M134">
        <f t="shared" si="4"/>
        <v>0</v>
      </c>
    </row>
    <row r="135" spans="1:14" ht="15.75" customHeight="1" x14ac:dyDescent="0.2">
      <c r="A135" s="9" t="s">
        <v>52</v>
      </c>
      <c r="B135" s="10" t="s">
        <v>549</v>
      </c>
      <c r="C135" s="10"/>
      <c r="D135" s="11">
        <v>840003</v>
      </c>
      <c r="E135" s="12"/>
      <c r="G135" s="9" t="s">
        <v>52</v>
      </c>
      <c r="H135" s="9" t="s">
        <v>552</v>
      </c>
      <c r="I135" s="13" t="s">
        <v>547</v>
      </c>
      <c r="M135">
        <f t="shared" si="4"/>
        <v>0</v>
      </c>
    </row>
    <row r="136" spans="1:14" ht="15.75" customHeight="1" x14ac:dyDescent="0.2">
      <c r="A136" s="9" t="s">
        <v>568</v>
      </c>
      <c r="B136" s="10"/>
      <c r="C136" s="10"/>
      <c r="D136" s="11">
        <v>840003128227351</v>
      </c>
      <c r="E136" s="12">
        <v>43551</v>
      </c>
      <c r="F136" s="9" t="s">
        <v>328</v>
      </c>
      <c r="G136" s="9" t="s">
        <v>574</v>
      </c>
      <c r="H136" s="9" t="s">
        <v>330</v>
      </c>
      <c r="I136" s="13" t="s">
        <v>331</v>
      </c>
      <c r="M136">
        <f t="shared" si="4"/>
        <v>0</v>
      </c>
    </row>
    <row r="137" spans="1:14" ht="15.75" customHeight="1" x14ac:dyDescent="0.2">
      <c r="A137" s="9" t="s">
        <v>568</v>
      </c>
      <c r="B137" s="10"/>
      <c r="C137" s="10"/>
      <c r="D137" s="11">
        <v>840003128227351</v>
      </c>
      <c r="E137" s="12">
        <v>43551</v>
      </c>
      <c r="F137" s="9" t="s">
        <v>328</v>
      </c>
      <c r="G137" s="9" t="s">
        <v>574</v>
      </c>
      <c r="H137" s="9" t="s">
        <v>352</v>
      </c>
      <c r="I137" s="13" t="s">
        <v>331</v>
      </c>
      <c r="M137">
        <f t="shared" si="4"/>
        <v>0</v>
      </c>
    </row>
    <row r="138" spans="1:14" ht="15.75" customHeight="1" x14ac:dyDescent="0.2">
      <c r="A138" s="9" t="s">
        <v>16</v>
      </c>
      <c r="B138" s="10"/>
      <c r="C138" s="10"/>
      <c r="D138" s="11">
        <v>840003146144543</v>
      </c>
      <c r="E138" s="12">
        <v>43569</v>
      </c>
      <c r="F138" s="9" t="s">
        <v>426</v>
      </c>
      <c r="G138" s="9" t="s">
        <v>562</v>
      </c>
      <c r="H138" s="9" t="s">
        <v>196</v>
      </c>
      <c r="I138" s="13" t="s">
        <v>121</v>
      </c>
      <c r="M138">
        <f t="shared" si="4"/>
        <v>0</v>
      </c>
    </row>
    <row r="139" spans="1:14" ht="15.75" customHeight="1" x14ac:dyDescent="0.2">
      <c r="A139" s="9" t="s">
        <v>52</v>
      </c>
      <c r="B139" s="10"/>
      <c r="C139" s="10"/>
      <c r="D139" s="11">
        <v>840003139774732</v>
      </c>
      <c r="E139" s="12">
        <v>43579</v>
      </c>
      <c r="F139" s="9" t="s">
        <v>367</v>
      </c>
      <c r="G139" s="9" t="s">
        <v>249</v>
      </c>
      <c r="H139" s="9" t="s">
        <v>369</v>
      </c>
      <c r="I139" s="13" t="s">
        <v>184</v>
      </c>
      <c r="M139">
        <f t="shared" si="4"/>
        <v>0</v>
      </c>
    </row>
    <row r="140" spans="1:14" ht="15.75" customHeight="1" x14ac:dyDescent="0.2">
      <c r="A140" s="9" t="s">
        <v>52</v>
      </c>
      <c r="B140" s="10"/>
      <c r="C140" s="10"/>
      <c r="D140" s="11">
        <v>840003139774734</v>
      </c>
      <c r="E140" s="12">
        <v>43599</v>
      </c>
      <c r="F140" s="9" t="s">
        <v>313</v>
      </c>
      <c r="G140" s="9" t="s">
        <v>52</v>
      </c>
      <c r="H140" s="9" t="s">
        <v>183</v>
      </c>
      <c r="I140" s="13" t="s">
        <v>184</v>
      </c>
      <c r="M140">
        <f t="shared" si="4"/>
        <v>0</v>
      </c>
    </row>
    <row r="141" spans="1:14" ht="15.75" customHeight="1" x14ac:dyDescent="0.2">
      <c r="A141" s="9" t="s">
        <v>52</v>
      </c>
      <c r="B141" s="10"/>
      <c r="C141" s="10"/>
      <c r="D141" s="11">
        <v>840003208211079</v>
      </c>
      <c r="E141" s="12">
        <v>43571</v>
      </c>
      <c r="F141" s="9" t="s">
        <v>76</v>
      </c>
      <c r="G141" s="9" t="s">
        <v>52</v>
      </c>
      <c r="H141" s="9" t="s">
        <v>78</v>
      </c>
      <c r="I141" s="13" t="s">
        <v>80</v>
      </c>
      <c r="M141">
        <f t="shared" si="4"/>
        <v>0</v>
      </c>
    </row>
    <row r="142" spans="1:14" ht="15.75" customHeight="1" x14ac:dyDescent="0.2">
      <c r="A142" s="9" t="s">
        <v>52</v>
      </c>
      <c r="B142" s="10"/>
      <c r="C142" s="10"/>
      <c r="D142" s="11">
        <v>840003145409416</v>
      </c>
      <c r="E142" s="12">
        <v>43536</v>
      </c>
      <c r="F142" s="9" t="s">
        <v>539</v>
      </c>
      <c r="G142" s="9" t="s">
        <v>52</v>
      </c>
      <c r="H142" s="9" t="s">
        <v>118</v>
      </c>
      <c r="I142" s="13" t="s">
        <v>119</v>
      </c>
      <c r="M142">
        <f t="shared" si="4"/>
        <v>0</v>
      </c>
    </row>
    <row r="143" spans="1:14" s="40" customFormat="1" ht="15.75" customHeight="1" x14ac:dyDescent="0.2">
      <c r="A143" s="9" t="s">
        <v>52</v>
      </c>
      <c r="B143" s="10"/>
      <c r="C143" s="10"/>
      <c r="D143" s="11">
        <v>840003130065390</v>
      </c>
      <c r="E143" s="12">
        <v>43556</v>
      </c>
      <c r="F143" s="87" t="s">
        <v>51</v>
      </c>
      <c r="G143" s="9" t="s">
        <v>52</v>
      </c>
      <c r="H143" s="9" t="s">
        <v>53</v>
      </c>
      <c r="I143" s="13" t="s">
        <v>55</v>
      </c>
      <c r="J143"/>
      <c r="K143"/>
      <c r="L143"/>
      <c r="M143">
        <f t="shared" si="4"/>
        <v>0</v>
      </c>
      <c r="N143" s="49"/>
    </row>
    <row r="144" spans="1:14" ht="15" customHeight="1" x14ac:dyDescent="0.2">
      <c r="A144" s="25" t="s">
        <v>52</v>
      </c>
      <c r="D144" s="100">
        <v>840003143256424</v>
      </c>
      <c r="H144" s="25" t="s">
        <v>1038</v>
      </c>
      <c r="I144" s="31" t="s">
        <v>616</v>
      </c>
    </row>
    <row r="145" spans="1:14" ht="15.75" customHeight="1" x14ac:dyDescent="0.2">
      <c r="A145" s="9"/>
      <c r="B145" s="10"/>
      <c r="C145" s="10"/>
      <c r="D145" s="11"/>
      <c r="E145" s="12"/>
      <c r="F145" s="9"/>
      <c r="G145" s="9"/>
      <c r="H145" s="9"/>
      <c r="I145" s="13"/>
    </row>
    <row r="146" spans="1:14" ht="15.75" customHeight="1" x14ac:dyDescent="0.25">
      <c r="A146" s="3" t="s">
        <v>1</v>
      </c>
      <c r="B146" s="2" t="s">
        <v>5</v>
      </c>
      <c r="C146" s="2" t="s">
        <v>6</v>
      </c>
      <c r="D146" s="3" t="s">
        <v>7</v>
      </c>
      <c r="E146" s="3" t="s">
        <v>9</v>
      </c>
      <c r="F146" s="3" t="s">
        <v>10</v>
      </c>
      <c r="G146" s="3"/>
      <c r="H146" s="3" t="s">
        <v>2</v>
      </c>
      <c r="I146" s="7" t="s">
        <v>3</v>
      </c>
      <c r="J146" s="3" t="s">
        <v>8</v>
      </c>
      <c r="K146" s="3" t="s">
        <v>996</v>
      </c>
      <c r="L146" s="3" t="s">
        <v>997</v>
      </c>
      <c r="M146" s="3" t="s">
        <v>11</v>
      </c>
      <c r="N146" s="6"/>
    </row>
    <row r="147" spans="1:14" ht="15.75" customHeight="1" x14ac:dyDescent="0.2">
      <c r="A147" s="9" t="s">
        <v>79</v>
      </c>
      <c r="B147" s="10">
        <v>907</v>
      </c>
      <c r="C147" s="10">
        <v>44085126</v>
      </c>
      <c r="D147" s="11">
        <v>840003148462030</v>
      </c>
      <c r="E147" s="12">
        <v>43568</v>
      </c>
      <c r="F147" s="9" t="s">
        <v>198</v>
      </c>
      <c r="G147" s="9" t="s">
        <v>24</v>
      </c>
      <c r="H147" s="9" t="s">
        <v>199</v>
      </c>
      <c r="I147" s="13" t="s">
        <v>202</v>
      </c>
      <c r="J147" s="9">
        <v>54</v>
      </c>
      <c r="K147" s="9">
        <v>28</v>
      </c>
      <c r="L147" s="9">
        <v>24</v>
      </c>
      <c r="M147" s="9">
        <f t="shared" ref="M147:M171" si="5">SUM(J147:L147)</f>
        <v>106</v>
      </c>
      <c r="N147" s="6"/>
    </row>
    <row r="148" spans="1:14" ht="15.75" customHeight="1" x14ac:dyDescent="0.2">
      <c r="A148" s="9" t="s">
        <v>79</v>
      </c>
      <c r="B148" s="10">
        <v>936</v>
      </c>
      <c r="C148" s="10" t="s">
        <v>83</v>
      </c>
      <c r="D148" s="11">
        <v>840003840003203</v>
      </c>
      <c r="E148" s="12">
        <v>43590</v>
      </c>
      <c r="F148" s="9" t="s">
        <v>84</v>
      </c>
      <c r="G148" s="9" t="s">
        <v>24</v>
      </c>
      <c r="H148" s="9" t="s">
        <v>85</v>
      </c>
      <c r="I148" s="13" t="s">
        <v>70</v>
      </c>
      <c r="J148" s="9">
        <v>56</v>
      </c>
      <c r="K148" s="9"/>
      <c r="L148" s="9"/>
      <c r="M148" s="9">
        <f t="shared" si="5"/>
        <v>56</v>
      </c>
      <c r="N148" s="6"/>
    </row>
    <row r="149" spans="1:14" ht="15.75" customHeight="1" x14ac:dyDescent="0.2">
      <c r="A149" s="9" t="s">
        <v>79</v>
      </c>
      <c r="B149" s="10" t="s">
        <v>149</v>
      </c>
      <c r="C149" s="10">
        <v>44005808</v>
      </c>
      <c r="D149" s="11">
        <v>840003004438655</v>
      </c>
      <c r="E149" s="12">
        <v>43547</v>
      </c>
      <c r="F149" s="9" t="s">
        <v>151</v>
      </c>
      <c r="G149" s="9" t="s">
        <v>24</v>
      </c>
      <c r="H149" s="9" t="s">
        <v>36</v>
      </c>
      <c r="I149" s="13" t="s">
        <v>37</v>
      </c>
      <c r="J149" s="9">
        <v>48</v>
      </c>
      <c r="K149" s="9"/>
      <c r="L149" s="9"/>
      <c r="M149" s="9">
        <f t="shared" si="5"/>
        <v>48</v>
      </c>
      <c r="N149" s="6"/>
    </row>
    <row r="150" spans="1:14" ht="15.75" customHeight="1" x14ac:dyDescent="0.2">
      <c r="A150" s="9" t="s">
        <v>79</v>
      </c>
      <c r="B150" s="10" t="s">
        <v>430</v>
      </c>
      <c r="C150" s="10" t="s">
        <v>431</v>
      </c>
      <c r="D150" s="11">
        <v>840003004463878</v>
      </c>
      <c r="E150" s="12">
        <v>43390</v>
      </c>
      <c r="F150" s="9" t="s">
        <v>432</v>
      </c>
      <c r="G150" s="9" t="s">
        <v>433</v>
      </c>
      <c r="H150" s="9" t="s">
        <v>17</v>
      </c>
      <c r="I150" s="13" t="s">
        <v>18</v>
      </c>
      <c r="J150" s="9">
        <v>44</v>
      </c>
      <c r="K150" s="9"/>
      <c r="L150" s="9"/>
      <c r="M150" s="9">
        <f t="shared" si="5"/>
        <v>44</v>
      </c>
      <c r="N150" s="6"/>
    </row>
    <row r="151" spans="1:14" ht="15.75" customHeight="1" x14ac:dyDescent="0.2">
      <c r="A151" s="9" t="s">
        <v>79</v>
      </c>
      <c r="B151" s="10">
        <v>904</v>
      </c>
      <c r="C151" s="10">
        <v>44070244</v>
      </c>
      <c r="D151" s="11">
        <v>840003212227283</v>
      </c>
      <c r="E151" s="12">
        <v>43557</v>
      </c>
      <c r="F151" s="9" t="s">
        <v>309</v>
      </c>
      <c r="G151" s="9" t="s">
        <v>24</v>
      </c>
      <c r="H151" s="9" t="s">
        <v>310</v>
      </c>
      <c r="I151" s="13" t="s">
        <v>311</v>
      </c>
      <c r="J151" s="9">
        <v>36</v>
      </c>
      <c r="K151" s="9"/>
      <c r="L151" s="9"/>
      <c r="M151" s="9">
        <f t="shared" si="5"/>
        <v>36</v>
      </c>
      <c r="N151" s="6"/>
    </row>
    <row r="152" spans="1:14" ht="15.75" customHeight="1" x14ac:dyDescent="0.2">
      <c r="A152" s="9" t="s">
        <v>79</v>
      </c>
      <c r="B152" s="10" t="s">
        <v>494</v>
      </c>
      <c r="C152" s="10" t="s">
        <v>495</v>
      </c>
      <c r="D152" s="11">
        <v>840003128222796</v>
      </c>
      <c r="E152" s="12">
        <v>43591</v>
      </c>
      <c r="F152" s="9" t="s">
        <v>496</v>
      </c>
      <c r="G152" s="9" t="s">
        <v>24</v>
      </c>
      <c r="H152" s="9" t="s">
        <v>105</v>
      </c>
      <c r="I152" s="13" t="s">
        <v>106</v>
      </c>
      <c r="J152" s="9">
        <v>24</v>
      </c>
      <c r="K152" s="9">
        <v>12</v>
      </c>
      <c r="L152" s="9"/>
      <c r="M152" s="9">
        <f t="shared" si="5"/>
        <v>36</v>
      </c>
      <c r="N152" s="6"/>
    </row>
    <row r="153" spans="1:14" ht="15.75" customHeight="1" x14ac:dyDescent="0.2">
      <c r="A153" s="9" t="s">
        <v>79</v>
      </c>
      <c r="B153" s="10">
        <v>1902</v>
      </c>
      <c r="C153" s="10" t="s">
        <v>356</v>
      </c>
      <c r="D153" s="11">
        <v>840003004446956</v>
      </c>
      <c r="E153" s="12">
        <v>43540</v>
      </c>
      <c r="F153" s="9" t="s">
        <v>337</v>
      </c>
      <c r="G153" s="9" t="s">
        <v>24</v>
      </c>
      <c r="H153" s="9" t="s">
        <v>339</v>
      </c>
      <c r="I153" s="13" t="s">
        <v>341</v>
      </c>
      <c r="J153" s="9">
        <v>32</v>
      </c>
      <c r="K153" s="9"/>
      <c r="L153" s="9"/>
      <c r="M153" s="9">
        <f t="shared" si="5"/>
        <v>32</v>
      </c>
      <c r="N153" s="6"/>
    </row>
    <row r="154" spans="1:14" ht="15.75" customHeight="1" x14ac:dyDescent="0.2">
      <c r="A154" s="9" t="s">
        <v>79</v>
      </c>
      <c r="B154" s="10" t="s">
        <v>457</v>
      </c>
      <c r="C154" s="10">
        <v>44059157</v>
      </c>
      <c r="D154" s="11">
        <v>840003004438657</v>
      </c>
      <c r="E154" s="12">
        <v>43556</v>
      </c>
      <c r="G154" s="9" t="s">
        <v>24</v>
      </c>
      <c r="H154" s="9" t="s">
        <v>36</v>
      </c>
      <c r="I154" s="13" t="s">
        <v>37</v>
      </c>
      <c r="J154" s="9">
        <v>27</v>
      </c>
      <c r="K154" s="9"/>
      <c r="L154" s="9"/>
      <c r="M154" s="9">
        <f t="shared" si="5"/>
        <v>27</v>
      </c>
      <c r="N154" s="6"/>
    </row>
    <row r="155" spans="1:14" ht="15.75" customHeight="1" x14ac:dyDescent="0.2">
      <c r="A155" s="9" t="s">
        <v>79</v>
      </c>
      <c r="B155" s="10" t="s">
        <v>459</v>
      </c>
      <c r="C155" s="10" t="s">
        <v>497</v>
      </c>
      <c r="D155" s="11">
        <v>840003005301341</v>
      </c>
      <c r="E155" s="12">
        <v>43600</v>
      </c>
      <c r="F155" s="9" t="s">
        <v>498</v>
      </c>
      <c r="G155" s="9" t="s">
        <v>24</v>
      </c>
      <c r="H155" s="9" t="s">
        <v>178</v>
      </c>
      <c r="I155" s="13" t="s">
        <v>180</v>
      </c>
      <c r="J155" s="9">
        <v>24</v>
      </c>
      <c r="K155" s="9"/>
      <c r="L155" s="9"/>
      <c r="M155" s="9">
        <f t="shared" si="5"/>
        <v>24</v>
      </c>
    </row>
    <row r="156" spans="1:14" ht="15.75" customHeight="1" x14ac:dyDescent="0.2">
      <c r="A156" s="9" t="s">
        <v>489</v>
      </c>
      <c r="B156" s="10">
        <v>1914</v>
      </c>
      <c r="C156" s="10">
        <v>44063070</v>
      </c>
      <c r="D156" s="11">
        <v>840003203337258</v>
      </c>
      <c r="E156" s="12">
        <v>43533</v>
      </c>
      <c r="F156" s="9" t="s">
        <v>491</v>
      </c>
      <c r="G156" s="9" t="s">
        <v>24</v>
      </c>
      <c r="H156" s="9" t="s">
        <v>492</v>
      </c>
      <c r="I156" s="13" t="s">
        <v>493</v>
      </c>
      <c r="J156" s="9">
        <v>24</v>
      </c>
      <c r="K156" s="9"/>
      <c r="L156" s="9"/>
      <c r="M156" s="9">
        <f t="shared" si="5"/>
        <v>24</v>
      </c>
    </row>
    <row r="157" spans="1:14" ht="15.75" customHeight="1" x14ac:dyDescent="0.2">
      <c r="A157" s="9" t="s">
        <v>79</v>
      </c>
      <c r="B157" s="10" t="s">
        <v>499</v>
      </c>
      <c r="C157" s="10" t="s">
        <v>500</v>
      </c>
      <c r="D157" s="11">
        <v>840003004438672</v>
      </c>
      <c r="E157" s="12">
        <v>43494</v>
      </c>
      <c r="F157" s="9" t="s">
        <v>501</v>
      </c>
      <c r="H157" s="9" t="s">
        <v>502</v>
      </c>
      <c r="I157" s="13" t="s">
        <v>237</v>
      </c>
      <c r="J157" s="9">
        <v>24</v>
      </c>
      <c r="K157" s="9"/>
      <c r="L157" s="9"/>
      <c r="M157" s="9">
        <f t="shared" si="5"/>
        <v>24</v>
      </c>
    </row>
    <row r="158" spans="1:14" ht="15.75" customHeight="1" x14ac:dyDescent="0.2">
      <c r="A158" s="9" t="s">
        <v>79</v>
      </c>
      <c r="B158" s="10">
        <v>813</v>
      </c>
      <c r="C158" s="10" t="s">
        <v>560</v>
      </c>
      <c r="D158" s="11">
        <v>840003139236213</v>
      </c>
      <c r="E158" s="12">
        <v>43377</v>
      </c>
      <c r="F158" s="9" t="s">
        <v>561</v>
      </c>
      <c r="G158" s="9" t="s">
        <v>24</v>
      </c>
      <c r="H158" s="9" t="s">
        <v>428</v>
      </c>
      <c r="I158" s="13" t="s">
        <v>429</v>
      </c>
      <c r="J158" s="9">
        <v>20</v>
      </c>
      <c r="K158" s="9"/>
      <c r="L158" s="9"/>
      <c r="M158" s="9">
        <f t="shared" si="5"/>
        <v>20</v>
      </c>
    </row>
    <row r="159" spans="1:14" ht="15.75" customHeight="1" x14ac:dyDescent="0.2">
      <c r="A159" s="9" t="s">
        <v>79</v>
      </c>
      <c r="B159" s="10" t="s">
        <v>494</v>
      </c>
      <c r="C159" s="10" t="s">
        <v>495</v>
      </c>
      <c r="D159" s="11">
        <v>840003128222796</v>
      </c>
      <c r="E159" s="12">
        <v>43591</v>
      </c>
      <c r="F159" s="9" t="s">
        <v>496</v>
      </c>
      <c r="G159" s="9" t="s">
        <v>24</v>
      </c>
      <c r="H159" s="9" t="s">
        <v>78</v>
      </c>
      <c r="I159" s="13" t="s">
        <v>106</v>
      </c>
      <c r="K159">
        <v>20</v>
      </c>
      <c r="M159" s="9">
        <f t="shared" si="5"/>
        <v>20</v>
      </c>
    </row>
    <row r="160" spans="1:14" ht="15.75" customHeight="1" x14ac:dyDescent="0.2">
      <c r="A160" s="9" t="s">
        <v>489</v>
      </c>
      <c r="B160" s="10">
        <v>943</v>
      </c>
      <c r="C160" s="10" t="s">
        <v>609</v>
      </c>
      <c r="D160" s="11">
        <v>840003200304188</v>
      </c>
      <c r="E160" s="12">
        <v>43603</v>
      </c>
      <c r="F160" s="9" t="s">
        <v>610</v>
      </c>
      <c r="G160" s="9" t="s">
        <v>24</v>
      </c>
      <c r="H160" s="9" t="s">
        <v>611</v>
      </c>
      <c r="I160" s="13" t="s">
        <v>612</v>
      </c>
      <c r="J160" s="9">
        <v>12</v>
      </c>
      <c r="K160" s="9"/>
      <c r="L160" s="9"/>
      <c r="M160" s="9">
        <f t="shared" si="5"/>
        <v>12</v>
      </c>
    </row>
    <row r="161" spans="1:13" ht="15.75" customHeight="1" x14ac:dyDescent="0.2">
      <c r="A161" s="9" t="s">
        <v>79</v>
      </c>
      <c r="B161" s="10"/>
      <c r="C161" s="10"/>
      <c r="D161" s="11">
        <v>840003144447616</v>
      </c>
      <c r="E161" s="12"/>
      <c r="G161" s="9" t="s">
        <v>24</v>
      </c>
      <c r="H161" s="9" t="s">
        <v>542</v>
      </c>
      <c r="I161" s="13" t="s">
        <v>543</v>
      </c>
      <c r="J161" s="9">
        <v>9</v>
      </c>
      <c r="K161" s="9"/>
      <c r="L161" s="9"/>
      <c r="M161" s="9">
        <f t="shared" si="5"/>
        <v>9</v>
      </c>
    </row>
    <row r="162" spans="1:13" ht="15.75" customHeight="1" x14ac:dyDescent="0.2">
      <c r="A162" s="9" t="s">
        <v>79</v>
      </c>
      <c r="B162" s="10">
        <v>9066</v>
      </c>
      <c r="C162" s="10" t="s">
        <v>629</v>
      </c>
      <c r="D162" s="11">
        <v>840003008586188</v>
      </c>
      <c r="E162" s="12">
        <v>43516</v>
      </c>
      <c r="F162" s="9" t="s">
        <v>630</v>
      </c>
      <c r="G162" s="9" t="s">
        <v>24</v>
      </c>
      <c r="H162" s="9" t="s">
        <v>632</v>
      </c>
      <c r="I162" s="13" t="s">
        <v>136</v>
      </c>
      <c r="J162" s="9">
        <v>8</v>
      </c>
      <c r="K162" s="9"/>
      <c r="L162" s="9"/>
      <c r="M162" s="9">
        <f t="shared" si="5"/>
        <v>8</v>
      </c>
    </row>
    <row r="163" spans="1:13" ht="15.75" customHeight="1" x14ac:dyDescent="0.2">
      <c r="A163" s="9" t="s">
        <v>489</v>
      </c>
      <c r="B163" s="10" t="s">
        <v>613</v>
      </c>
      <c r="C163" s="10">
        <v>43993592</v>
      </c>
      <c r="D163" s="11">
        <v>840003203337257</v>
      </c>
      <c r="E163" s="12">
        <v>43489</v>
      </c>
      <c r="F163" s="9" t="s">
        <v>617</v>
      </c>
      <c r="G163" s="9" t="s">
        <v>24</v>
      </c>
      <c r="H163" s="9" t="s">
        <v>492</v>
      </c>
      <c r="I163" s="13" t="s">
        <v>493</v>
      </c>
      <c r="J163" s="9">
        <v>8</v>
      </c>
      <c r="K163" s="9"/>
      <c r="L163" s="9"/>
      <c r="M163" s="9">
        <f t="shared" si="5"/>
        <v>8</v>
      </c>
    </row>
    <row r="164" spans="1:13" ht="15.75" customHeight="1" x14ac:dyDescent="0.2">
      <c r="A164" s="9" t="s">
        <v>489</v>
      </c>
      <c r="B164" s="10" t="s">
        <v>618</v>
      </c>
      <c r="C164" s="10" t="s">
        <v>619</v>
      </c>
      <c r="D164" s="11">
        <v>840003199880077</v>
      </c>
      <c r="E164" s="12">
        <v>43526</v>
      </c>
      <c r="F164" s="9" t="s">
        <v>620</v>
      </c>
      <c r="G164" s="9" t="s">
        <v>24</v>
      </c>
      <c r="H164" s="9" t="s">
        <v>159</v>
      </c>
      <c r="I164" s="13" t="s">
        <v>160</v>
      </c>
      <c r="J164" s="9">
        <v>8</v>
      </c>
      <c r="K164" s="9"/>
      <c r="L164" s="9"/>
      <c r="M164" s="9">
        <f t="shared" si="5"/>
        <v>8</v>
      </c>
    </row>
    <row r="165" spans="1:13" ht="15.75" customHeight="1" x14ac:dyDescent="0.2">
      <c r="A165" s="9" t="s">
        <v>489</v>
      </c>
      <c r="B165" s="10" t="s">
        <v>621</v>
      </c>
      <c r="C165" s="10" t="s">
        <v>622</v>
      </c>
      <c r="D165" s="11">
        <v>840003133947026</v>
      </c>
      <c r="E165" s="12">
        <v>43471</v>
      </c>
      <c r="F165" s="9" t="s">
        <v>623</v>
      </c>
      <c r="G165" s="9" t="s">
        <v>24</v>
      </c>
      <c r="H165" s="9" t="s">
        <v>625</v>
      </c>
      <c r="I165" s="13" t="s">
        <v>626</v>
      </c>
      <c r="J165" s="9">
        <v>8</v>
      </c>
      <c r="K165" s="9"/>
      <c r="L165" s="9"/>
      <c r="M165" s="9">
        <f t="shared" si="5"/>
        <v>8</v>
      </c>
    </row>
    <row r="166" spans="1:13" ht="15.75" customHeight="1" x14ac:dyDescent="0.2">
      <c r="A166" s="28" t="s">
        <v>79</v>
      </c>
      <c r="B166" s="29" t="s">
        <v>634</v>
      </c>
      <c r="C166" s="29">
        <v>44008517</v>
      </c>
      <c r="D166" s="33">
        <v>840003004438668</v>
      </c>
      <c r="E166" s="34">
        <v>43526</v>
      </c>
      <c r="F166" s="28" t="s">
        <v>151</v>
      </c>
      <c r="G166" s="28" t="s">
        <v>24</v>
      </c>
      <c r="H166" s="28" t="s">
        <v>36</v>
      </c>
      <c r="I166" s="13" t="s">
        <v>37</v>
      </c>
      <c r="J166" s="27"/>
      <c r="K166" s="27"/>
      <c r="L166" s="27"/>
      <c r="M166" s="28">
        <f t="shared" si="5"/>
        <v>0</v>
      </c>
    </row>
    <row r="167" spans="1:13" ht="15.75" customHeight="1" x14ac:dyDescent="0.2">
      <c r="A167" s="9" t="s">
        <v>79</v>
      </c>
      <c r="B167" s="10" t="s">
        <v>637</v>
      </c>
      <c r="C167" s="10">
        <v>44005809</v>
      </c>
      <c r="D167" s="11">
        <v>840003004438508</v>
      </c>
      <c r="E167" s="12">
        <v>43470</v>
      </c>
      <c r="F167" s="9" t="s">
        <v>151</v>
      </c>
      <c r="G167" s="9" t="s">
        <v>24</v>
      </c>
      <c r="H167" s="9" t="s">
        <v>36</v>
      </c>
      <c r="I167" s="13" t="s">
        <v>37</v>
      </c>
      <c r="M167" s="9">
        <f t="shared" si="5"/>
        <v>0</v>
      </c>
    </row>
    <row r="168" spans="1:13" ht="15.75" customHeight="1" x14ac:dyDescent="0.2">
      <c r="A168" s="9" t="s">
        <v>79</v>
      </c>
      <c r="B168" s="10">
        <v>8561</v>
      </c>
      <c r="C168" s="10" t="s">
        <v>641</v>
      </c>
      <c r="D168" s="11">
        <v>840003212227284</v>
      </c>
      <c r="E168" s="12">
        <v>43357</v>
      </c>
      <c r="F168" s="9" t="s">
        <v>642</v>
      </c>
      <c r="G168" s="9" t="s">
        <v>24</v>
      </c>
      <c r="H168" s="9" t="s">
        <v>628</v>
      </c>
      <c r="I168" s="13" t="s">
        <v>311</v>
      </c>
      <c r="M168" s="9">
        <f t="shared" si="5"/>
        <v>0</v>
      </c>
    </row>
    <row r="169" spans="1:13" ht="15.75" customHeight="1" x14ac:dyDescent="0.2">
      <c r="A169" s="9" t="s">
        <v>79</v>
      </c>
      <c r="B169" s="10" t="s">
        <v>647</v>
      </c>
      <c r="C169" s="10" t="s">
        <v>649</v>
      </c>
      <c r="D169" s="11">
        <v>840003128222795</v>
      </c>
      <c r="E169" s="12">
        <v>43468</v>
      </c>
      <c r="F169" s="9" t="s">
        <v>496</v>
      </c>
      <c r="G169" s="9" t="s">
        <v>24</v>
      </c>
      <c r="H169" s="9" t="s">
        <v>105</v>
      </c>
      <c r="I169" s="13" t="s">
        <v>106</v>
      </c>
      <c r="M169" s="9">
        <f t="shared" si="5"/>
        <v>0</v>
      </c>
    </row>
    <row r="170" spans="1:13" ht="15.75" customHeight="1" x14ac:dyDescent="0.2">
      <c r="A170" s="9" t="s">
        <v>79</v>
      </c>
      <c r="B170" s="10" t="s">
        <v>647</v>
      </c>
      <c r="C170" s="10" t="s">
        <v>649</v>
      </c>
      <c r="D170" s="11">
        <v>840003128222795</v>
      </c>
      <c r="E170" s="12">
        <v>43468</v>
      </c>
      <c r="F170" s="9" t="s">
        <v>496</v>
      </c>
      <c r="G170" s="9" t="s">
        <v>24</v>
      </c>
      <c r="H170" s="9" t="s">
        <v>78</v>
      </c>
      <c r="I170" s="13" t="s">
        <v>106</v>
      </c>
      <c r="M170" s="9">
        <f t="shared" si="5"/>
        <v>0</v>
      </c>
    </row>
    <row r="171" spans="1:13" ht="15.75" customHeight="1" x14ac:dyDescent="0.2">
      <c r="A171" s="9" t="s">
        <v>79</v>
      </c>
      <c r="B171" s="10" t="s">
        <v>653</v>
      </c>
      <c r="C171" s="10">
        <v>44066998</v>
      </c>
      <c r="D171" s="11">
        <v>840003211295404</v>
      </c>
      <c r="E171" s="12">
        <v>43523</v>
      </c>
      <c r="F171" s="9" t="s">
        <v>654</v>
      </c>
      <c r="G171" s="9" t="s">
        <v>24</v>
      </c>
      <c r="H171" s="9" t="s">
        <v>542</v>
      </c>
      <c r="I171" s="13" t="s">
        <v>358</v>
      </c>
      <c r="M171" s="9">
        <f t="shared" si="5"/>
        <v>0</v>
      </c>
    </row>
    <row r="172" spans="1:13" ht="15.75" customHeight="1" x14ac:dyDescent="0.2">
      <c r="B172" s="10"/>
      <c r="C172" s="10"/>
      <c r="D172" s="11"/>
      <c r="E172" s="12"/>
      <c r="I172" s="27"/>
    </row>
    <row r="173" spans="1:13" ht="15.75" customHeight="1" x14ac:dyDescent="0.25">
      <c r="A173" s="3" t="s">
        <v>1</v>
      </c>
      <c r="B173" s="2" t="s">
        <v>5</v>
      </c>
      <c r="C173" s="2" t="s">
        <v>6</v>
      </c>
      <c r="D173" s="3" t="s">
        <v>7</v>
      </c>
      <c r="E173" s="3" t="s">
        <v>9</v>
      </c>
      <c r="F173" s="3" t="s">
        <v>10</v>
      </c>
      <c r="G173" s="3"/>
      <c r="H173" s="3" t="s">
        <v>2</v>
      </c>
      <c r="I173" s="7" t="s">
        <v>3</v>
      </c>
      <c r="J173" s="3" t="s">
        <v>8</v>
      </c>
      <c r="K173" s="3" t="s">
        <v>996</v>
      </c>
      <c r="L173" s="3" t="s">
        <v>997</v>
      </c>
      <c r="M173" s="3" t="s">
        <v>11</v>
      </c>
    </row>
    <row r="174" spans="1:13" ht="15.75" customHeight="1" x14ac:dyDescent="0.2">
      <c r="A174" s="9" t="s">
        <v>563</v>
      </c>
      <c r="B174" s="10" t="s">
        <v>564</v>
      </c>
      <c r="C174" s="10" t="s">
        <v>565</v>
      </c>
      <c r="D174" s="11">
        <v>840003136486583</v>
      </c>
      <c r="E174" s="12">
        <v>43715</v>
      </c>
      <c r="F174" s="9" t="s">
        <v>566</v>
      </c>
      <c r="G174" s="9" t="s">
        <v>24</v>
      </c>
      <c r="H174" s="9" t="s">
        <v>33</v>
      </c>
      <c r="I174" s="13" t="s">
        <v>34</v>
      </c>
      <c r="J174" s="9">
        <v>20</v>
      </c>
      <c r="K174" s="9">
        <v>10</v>
      </c>
      <c r="L174" s="9">
        <v>16</v>
      </c>
      <c r="M174" s="9">
        <f>SUM(J174:L174)</f>
        <v>46</v>
      </c>
    </row>
    <row r="175" spans="1:13" ht="15.75" customHeight="1" x14ac:dyDescent="0.2">
      <c r="A175" s="9" t="s">
        <v>563</v>
      </c>
      <c r="B175" s="10" t="s">
        <v>657</v>
      </c>
      <c r="C175" s="10" t="s">
        <v>658</v>
      </c>
      <c r="D175" s="11">
        <v>840003208655198</v>
      </c>
      <c r="E175" s="12">
        <v>43528</v>
      </c>
      <c r="F175" s="9" t="s">
        <v>566</v>
      </c>
      <c r="G175" s="9" t="s">
        <v>24</v>
      </c>
      <c r="H175" s="9" t="s">
        <v>599</v>
      </c>
      <c r="I175" s="13" t="s">
        <v>34</v>
      </c>
      <c r="K175">
        <v>10</v>
      </c>
      <c r="L175">
        <v>20</v>
      </c>
      <c r="M175" s="9">
        <f>SUM(J175:L175)</f>
        <v>30</v>
      </c>
    </row>
    <row r="176" spans="1:13" ht="15.75" customHeight="1" x14ac:dyDescent="0.2">
      <c r="A176" s="9" t="s">
        <v>563</v>
      </c>
      <c r="B176" s="10" t="s">
        <v>596</v>
      </c>
      <c r="C176" s="10" t="s">
        <v>597</v>
      </c>
      <c r="D176" s="11">
        <v>840003208211149</v>
      </c>
      <c r="E176" s="12">
        <v>43582</v>
      </c>
      <c r="F176" s="9" t="s">
        <v>598</v>
      </c>
      <c r="G176" s="9" t="s">
        <v>24</v>
      </c>
      <c r="H176" s="9" t="s">
        <v>600</v>
      </c>
      <c r="I176" s="13" t="s">
        <v>286</v>
      </c>
      <c r="J176" s="9">
        <v>16</v>
      </c>
      <c r="K176" s="9"/>
      <c r="L176" s="9"/>
      <c r="M176" s="9">
        <f>SUM(J176:L176)</f>
        <v>16</v>
      </c>
    </row>
    <row r="177" spans="1:14" ht="15.75" customHeight="1" x14ac:dyDescent="0.2">
      <c r="B177" s="10"/>
      <c r="C177" s="10"/>
      <c r="D177" s="11"/>
      <c r="E177" s="12"/>
      <c r="I177" s="27"/>
    </row>
    <row r="178" spans="1:14" ht="15.75" customHeight="1" x14ac:dyDescent="0.25">
      <c r="A178" s="3" t="s">
        <v>1</v>
      </c>
      <c r="B178" s="2" t="s">
        <v>5</v>
      </c>
      <c r="C178" s="2" t="s">
        <v>6</v>
      </c>
      <c r="D178" s="3" t="s">
        <v>7</v>
      </c>
      <c r="E178" s="3" t="s">
        <v>9</v>
      </c>
      <c r="F178" s="3" t="s">
        <v>10</v>
      </c>
      <c r="G178" s="3"/>
      <c r="H178" s="3" t="s">
        <v>2</v>
      </c>
      <c r="I178" s="7" t="s">
        <v>3</v>
      </c>
      <c r="J178" s="3" t="s">
        <v>8</v>
      </c>
      <c r="K178" s="3" t="s">
        <v>996</v>
      </c>
      <c r="L178" s="3" t="s">
        <v>997</v>
      </c>
      <c r="M178" s="3" t="s">
        <v>11</v>
      </c>
      <c r="N178" s="6"/>
    </row>
    <row r="179" spans="1:14" ht="15.75" customHeight="1" x14ac:dyDescent="0.2">
      <c r="A179" s="9" t="s">
        <v>226</v>
      </c>
      <c r="B179" s="10" t="s">
        <v>583</v>
      </c>
      <c r="C179" s="10">
        <v>503566</v>
      </c>
      <c r="D179" s="11">
        <v>840003148458311</v>
      </c>
      <c r="E179" s="12">
        <v>43562</v>
      </c>
      <c r="F179" s="9" t="s">
        <v>584</v>
      </c>
      <c r="G179" s="9" t="s">
        <v>24</v>
      </c>
      <c r="H179" s="9" t="s">
        <v>585</v>
      </c>
      <c r="I179" s="13" t="s">
        <v>586</v>
      </c>
      <c r="J179" s="9">
        <v>18</v>
      </c>
      <c r="K179" s="9">
        <v>44</v>
      </c>
      <c r="L179" s="9">
        <v>30</v>
      </c>
      <c r="M179" s="9">
        <f t="shared" ref="M179:M188" si="6">SUM(J179:L179)</f>
        <v>92</v>
      </c>
      <c r="N179" s="6"/>
    </row>
    <row r="180" spans="1:14" ht="15.75" customHeight="1" x14ac:dyDescent="0.2">
      <c r="A180" s="9" t="s">
        <v>226</v>
      </c>
      <c r="B180" s="10" t="s">
        <v>229</v>
      </c>
      <c r="C180" s="10">
        <v>501628</v>
      </c>
      <c r="D180" s="11">
        <v>840003134922456</v>
      </c>
      <c r="E180" s="12">
        <v>43539</v>
      </c>
      <c r="F180" s="9" t="s">
        <v>233</v>
      </c>
      <c r="G180" s="9" t="s">
        <v>24</v>
      </c>
      <c r="H180" s="9" t="s">
        <v>235</v>
      </c>
      <c r="I180" s="13" t="s">
        <v>237</v>
      </c>
      <c r="J180" s="9">
        <v>44</v>
      </c>
      <c r="K180" s="9"/>
      <c r="L180" s="9">
        <v>12</v>
      </c>
      <c r="M180" s="9">
        <f t="shared" si="6"/>
        <v>56</v>
      </c>
      <c r="N180" s="6"/>
    </row>
    <row r="181" spans="1:14" ht="15.75" customHeight="1" x14ac:dyDescent="0.2">
      <c r="A181" s="9" t="s">
        <v>226</v>
      </c>
      <c r="B181" s="10" t="s">
        <v>388</v>
      </c>
      <c r="C181" s="10">
        <v>505467</v>
      </c>
      <c r="D181" s="11">
        <v>840003211639326</v>
      </c>
      <c r="E181" s="12">
        <v>43582</v>
      </c>
      <c r="F181" s="9" t="s">
        <v>392</v>
      </c>
      <c r="G181" s="9" t="s">
        <v>24</v>
      </c>
      <c r="H181" s="9" t="s">
        <v>62</v>
      </c>
      <c r="I181" s="13" t="s">
        <v>63</v>
      </c>
      <c r="J181" s="9">
        <v>30</v>
      </c>
      <c r="K181" s="9"/>
      <c r="L181" s="9">
        <v>16</v>
      </c>
      <c r="M181" s="9">
        <f t="shared" si="6"/>
        <v>46</v>
      </c>
    </row>
    <row r="182" spans="1:14" ht="15.75" customHeight="1" x14ac:dyDescent="0.2">
      <c r="A182" s="9" t="s">
        <v>226</v>
      </c>
      <c r="B182" s="10" t="s">
        <v>312</v>
      </c>
      <c r="C182" s="10">
        <v>502976</v>
      </c>
      <c r="D182" s="11">
        <v>840003139774734</v>
      </c>
      <c r="E182" s="12">
        <v>43598</v>
      </c>
      <c r="F182" s="9" t="s">
        <v>313</v>
      </c>
      <c r="G182" s="9" t="s">
        <v>52</v>
      </c>
      <c r="H182" s="9" t="s">
        <v>183</v>
      </c>
      <c r="I182" s="13" t="s">
        <v>184</v>
      </c>
      <c r="J182" s="9">
        <v>36</v>
      </c>
      <c r="K182" s="9"/>
      <c r="L182" s="9"/>
      <c r="M182" s="9">
        <f t="shared" si="6"/>
        <v>36</v>
      </c>
    </row>
    <row r="183" spans="1:14" ht="15.75" customHeight="1" x14ac:dyDescent="0.2">
      <c r="A183" s="9" t="s">
        <v>226</v>
      </c>
      <c r="B183" s="10" t="s">
        <v>660</v>
      </c>
      <c r="C183" s="10">
        <v>499989</v>
      </c>
      <c r="D183" s="11">
        <v>840003208655197</v>
      </c>
      <c r="E183" s="12">
        <v>43406</v>
      </c>
      <c r="F183" s="9" t="s">
        <v>661</v>
      </c>
      <c r="G183" s="9" t="s">
        <v>24</v>
      </c>
      <c r="H183" s="9" t="s">
        <v>599</v>
      </c>
      <c r="I183" s="13" t="s">
        <v>34</v>
      </c>
      <c r="J183" s="9">
        <v>12</v>
      </c>
      <c r="K183" s="9">
        <v>6</v>
      </c>
      <c r="L183" s="9">
        <v>6</v>
      </c>
      <c r="M183" s="9">
        <f t="shared" si="6"/>
        <v>24</v>
      </c>
    </row>
    <row r="184" spans="1:14" ht="15.75" customHeight="1" x14ac:dyDescent="0.2">
      <c r="A184" s="6"/>
      <c r="B184" s="10"/>
      <c r="C184" s="10"/>
      <c r="D184" s="11"/>
      <c r="E184" s="12"/>
      <c r="F184" s="6"/>
      <c r="G184" s="9"/>
      <c r="H184" s="6" t="s">
        <v>1003</v>
      </c>
      <c r="I184" s="13" t="s">
        <v>1004</v>
      </c>
      <c r="K184">
        <v>16</v>
      </c>
      <c r="M184" s="9">
        <f t="shared" si="6"/>
        <v>16</v>
      </c>
    </row>
    <row r="185" spans="1:14" ht="15.75" customHeight="1" x14ac:dyDescent="0.2">
      <c r="A185" s="9" t="s">
        <v>226</v>
      </c>
      <c r="B185" s="10" t="s">
        <v>662</v>
      </c>
      <c r="C185" s="10">
        <v>500881</v>
      </c>
      <c r="D185" s="11">
        <v>840003006382089</v>
      </c>
      <c r="E185" s="12">
        <v>43585</v>
      </c>
      <c r="F185" s="9" t="s">
        <v>663</v>
      </c>
      <c r="G185" s="9" t="s">
        <v>24</v>
      </c>
      <c r="H185" s="9" t="s">
        <v>56</v>
      </c>
      <c r="I185" s="13" t="s">
        <v>58</v>
      </c>
      <c r="J185" s="9">
        <v>12</v>
      </c>
      <c r="K185" s="9"/>
      <c r="L185" s="9"/>
      <c r="M185" s="9">
        <f t="shared" si="6"/>
        <v>12</v>
      </c>
    </row>
    <row r="186" spans="1:14" ht="15.75" customHeight="1" x14ac:dyDescent="0.2">
      <c r="A186" s="6" t="s">
        <v>226</v>
      </c>
      <c r="B186" s="10" t="s">
        <v>1001</v>
      </c>
      <c r="C186" s="10">
        <v>501143</v>
      </c>
      <c r="D186" s="11">
        <v>840003127769082</v>
      </c>
      <c r="E186" s="12">
        <v>43526</v>
      </c>
      <c r="F186" s="6" t="s">
        <v>1002</v>
      </c>
      <c r="G186" s="9"/>
      <c r="H186" s="6" t="s">
        <v>999</v>
      </c>
      <c r="I186" s="13" t="s">
        <v>1000</v>
      </c>
      <c r="K186">
        <v>12</v>
      </c>
      <c r="M186" s="9">
        <f t="shared" si="6"/>
        <v>12</v>
      </c>
    </row>
    <row r="187" spans="1:14" ht="15.75" customHeight="1" x14ac:dyDescent="0.2">
      <c r="A187" s="9" t="s">
        <v>226</v>
      </c>
      <c r="B187" s="10" t="s">
        <v>666</v>
      </c>
      <c r="C187" s="10">
        <v>504854</v>
      </c>
      <c r="D187" s="11">
        <v>840003008581245</v>
      </c>
      <c r="E187" s="12">
        <v>43600</v>
      </c>
      <c r="F187" s="9" t="s">
        <v>668</v>
      </c>
      <c r="G187" s="9" t="s">
        <v>24</v>
      </c>
      <c r="H187" s="9" t="s">
        <v>283</v>
      </c>
      <c r="I187" s="18" t="s">
        <v>285</v>
      </c>
      <c r="J187" s="9">
        <v>6</v>
      </c>
      <c r="K187" s="9"/>
      <c r="L187" s="9"/>
      <c r="M187" s="9">
        <f t="shared" si="6"/>
        <v>6</v>
      </c>
    </row>
    <row r="188" spans="1:14" ht="15.75" customHeight="1" x14ac:dyDescent="0.2">
      <c r="A188" s="9" t="s">
        <v>226</v>
      </c>
      <c r="B188" s="10" t="s">
        <v>669</v>
      </c>
      <c r="C188" s="10">
        <v>500706</v>
      </c>
      <c r="D188" s="11">
        <v>840003136486567</v>
      </c>
      <c r="E188" s="12">
        <v>43499</v>
      </c>
      <c r="F188" s="9" t="s">
        <v>255</v>
      </c>
      <c r="G188" s="9" t="s">
        <v>24</v>
      </c>
      <c r="H188" s="9" t="s">
        <v>33</v>
      </c>
      <c r="I188" s="18" t="s">
        <v>34</v>
      </c>
      <c r="M188" s="9">
        <f t="shared" si="6"/>
        <v>0</v>
      </c>
    </row>
    <row r="189" spans="1:14" ht="15.75" customHeight="1" x14ac:dyDescent="0.2">
      <c r="B189" s="10"/>
      <c r="C189" s="10"/>
      <c r="D189" s="11"/>
      <c r="E189" s="12"/>
      <c r="I189" s="27"/>
    </row>
    <row r="190" spans="1:14" ht="15.75" customHeight="1" x14ac:dyDescent="0.25">
      <c r="A190" s="3" t="s">
        <v>1</v>
      </c>
      <c r="B190" s="2" t="s">
        <v>5</v>
      </c>
      <c r="C190" s="2" t="s">
        <v>6</v>
      </c>
      <c r="D190" s="3" t="s">
        <v>7</v>
      </c>
      <c r="E190" s="3" t="s">
        <v>9</v>
      </c>
      <c r="F190" s="3" t="s">
        <v>10</v>
      </c>
      <c r="G190" s="3"/>
      <c r="H190" s="3" t="s">
        <v>2</v>
      </c>
      <c r="I190" s="7" t="s">
        <v>3</v>
      </c>
      <c r="J190" s="3" t="s">
        <v>8</v>
      </c>
      <c r="K190" s="3" t="s">
        <v>996</v>
      </c>
      <c r="L190" s="3" t="s">
        <v>997</v>
      </c>
      <c r="M190" s="3" t="s">
        <v>11</v>
      </c>
    </row>
    <row r="191" spans="1:14" ht="15.75" customHeight="1" x14ac:dyDescent="0.2">
      <c r="A191" s="9" t="s">
        <v>153</v>
      </c>
      <c r="B191" s="10" t="s">
        <v>154</v>
      </c>
      <c r="C191" s="10">
        <v>501983</v>
      </c>
      <c r="D191" s="11">
        <v>840003207152800</v>
      </c>
      <c r="E191" s="12">
        <v>43544</v>
      </c>
      <c r="F191" s="9" t="s">
        <v>155</v>
      </c>
      <c r="G191" s="9" t="s">
        <v>24</v>
      </c>
      <c r="H191" s="9" t="s">
        <v>156</v>
      </c>
      <c r="I191" s="13" t="s">
        <v>29</v>
      </c>
      <c r="J191" s="9">
        <v>48</v>
      </c>
      <c r="K191" s="9"/>
      <c r="L191" s="9">
        <v>30</v>
      </c>
      <c r="M191" s="9">
        <f t="shared" ref="M191:M225" si="7">SUM(J191:L191)</f>
        <v>78</v>
      </c>
    </row>
    <row r="192" spans="1:14" ht="15.75" customHeight="1" x14ac:dyDescent="0.2">
      <c r="A192" s="9" t="s">
        <v>204</v>
      </c>
      <c r="B192" s="10" t="s">
        <v>247</v>
      </c>
      <c r="C192" s="10">
        <v>501612</v>
      </c>
      <c r="D192" s="11">
        <v>840003135189469</v>
      </c>
      <c r="E192" s="12">
        <v>43546</v>
      </c>
      <c r="F192" s="9" t="s">
        <v>248</v>
      </c>
      <c r="G192" s="9" t="s">
        <v>249</v>
      </c>
      <c r="H192" s="9" t="s">
        <v>131</v>
      </c>
      <c r="I192" s="13" t="s">
        <v>132</v>
      </c>
      <c r="J192" s="9">
        <v>40</v>
      </c>
      <c r="K192" s="9"/>
      <c r="L192" s="9">
        <v>25</v>
      </c>
      <c r="M192" s="9">
        <f t="shared" si="7"/>
        <v>65</v>
      </c>
    </row>
    <row r="193" spans="1:13" ht="15.75" customHeight="1" x14ac:dyDescent="0.2">
      <c r="A193" s="9" t="s">
        <v>204</v>
      </c>
      <c r="B193" s="10" t="s">
        <v>206</v>
      </c>
      <c r="C193" s="10">
        <v>504619</v>
      </c>
      <c r="D193" s="11">
        <v>840003211295406</v>
      </c>
      <c r="E193" s="12">
        <v>43587</v>
      </c>
      <c r="F193" s="9" t="s">
        <v>209</v>
      </c>
      <c r="G193" s="9" t="s">
        <v>24</v>
      </c>
      <c r="H193" s="9" t="s">
        <v>210</v>
      </c>
      <c r="I193" s="13" t="s">
        <v>212</v>
      </c>
      <c r="J193" s="9">
        <v>45</v>
      </c>
      <c r="K193" s="9">
        <v>18</v>
      </c>
      <c r="L193" s="9"/>
      <c r="M193" s="9">
        <f t="shared" si="7"/>
        <v>63</v>
      </c>
    </row>
    <row r="194" spans="1:13" ht="15.75" customHeight="1" x14ac:dyDescent="0.2">
      <c r="A194" s="9" t="s">
        <v>204</v>
      </c>
      <c r="B194" s="10" t="s">
        <v>987</v>
      </c>
      <c r="C194" s="10">
        <v>500405</v>
      </c>
      <c r="D194" s="11">
        <v>840003</v>
      </c>
      <c r="E194" s="12">
        <v>43527</v>
      </c>
      <c r="F194" s="9" t="s">
        <v>255</v>
      </c>
      <c r="G194" s="9" t="s">
        <v>24</v>
      </c>
      <c r="H194" s="9" t="s">
        <v>256</v>
      </c>
      <c r="I194" s="13" t="s">
        <v>258</v>
      </c>
      <c r="J194" s="9">
        <v>40</v>
      </c>
      <c r="K194" s="9">
        <v>6</v>
      </c>
      <c r="L194" s="9"/>
      <c r="M194" s="9">
        <f t="shared" si="7"/>
        <v>46</v>
      </c>
    </row>
    <row r="195" spans="1:13" ht="15.75" customHeight="1" x14ac:dyDescent="0.2">
      <c r="A195" s="9" t="s">
        <v>204</v>
      </c>
      <c r="B195" s="10" t="s">
        <v>686</v>
      </c>
      <c r="C195" s="10">
        <v>505537</v>
      </c>
      <c r="D195" s="11">
        <v>840003203336806</v>
      </c>
      <c r="E195" s="12">
        <v>43567</v>
      </c>
      <c r="F195" s="9" t="s">
        <v>687</v>
      </c>
      <c r="G195" s="9" t="s">
        <v>24</v>
      </c>
      <c r="H195" s="9" t="s">
        <v>159</v>
      </c>
      <c r="I195" s="13" t="s">
        <v>160</v>
      </c>
      <c r="J195" s="9">
        <v>8</v>
      </c>
      <c r="K195" s="9">
        <v>28</v>
      </c>
      <c r="L195" s="9"/>
      <c r="M195" s="9">
        <f t="shared" si="7"/>
        <v>36</v>
      </c>
    </row>
    <row r="196" spans="1:13" ht="15.75" customHeight="1" x14ac:dyDescent="0.2">
      <c r="A196" s="9" t="s">
        <v>204</v>
      </c>
      <c r="B196" s="10" t="s">
        <v>359</v>
      </c>
      <c r="C196" s="10">
        <v>502643</v>
      </c>
      <c r="D196" s="11">
        <v>840003204763201</v>
      </c>
      <c r="E196" s="12">
        <v>43546</v>
      </c>
      <c r="F196" s="9" t="s">
        <v>360</v>
      </c>
      <c r="G196" s="9" t="s">
        <v>24</v>
      </c>
      <c r="H196" s="9" t="s">
        <v>339</v>
      </c>
      <c r="I196" s="13" t="s">
        <v>341</v>
      </c>
      <c r="J196" s="9">
        <v>32</v>
      </c>
      <c r="K196" s="9"/>
      <c r="L196" s="9"/>
      <c r="M196" s="9">
        <f t="shared" si="7"/>
        <v>32</v>
      </c>
    </row>
    <row r="197" spans="1:13" ht="15.75" customHeight="1" x14ac:dyDescent="0.2">
      <c r="A197" s="9" t="s">
        <v>153</v>
      </c>
      <c r="B197" s="10" t="s">
        <v>701</v>
      </c>
      <c r="C197" s="10">
        <v>500005</v>
      </c>
      <c r="D197" s="11">
        <v>840003199848527</v>
      </c>
      <c r="E197" s="12">
        <v>43396</v>
      </c>
      <c r="F197" s="9" t="s">
        <v>360</v>
      </c>
      <c r="G197" s="9" t="s">
        <v>24</v>
      </c>
      <c r="H197" s="9" t="s">
        <v>585</v>
      </c>
      <c r="I197" s="13" t="s">
        <v>586</v>
      </c>
      <c r="J197" s="9">
        <v>6</v>
      </c>
      <c r="K197" s="9"/>
      <c r="L197" s="9">
        <v>26</v>
      </c>
      <c r="M197" s="9">
        <f t="shared" si="7"/>
        <v>32</v>
      </c>
    </row>
    <row r="198" spans="1:13" ht="15.75" customHeight="1" x14ac:dyDescent="0.2">
      <c r="A198" s="9" t="s">
        <v>204</v>
      </c>
      <c r="B198" s="10" t="s">
        <v>459</v>
      </c>
      <c r="C198" s="10">
        <v>503535</v>
      </c>
      <c r="D198" s="11">
        <v>840003207369805</v>
      </c>
      <c r="E198" s="12">
        <v>43587</v>
      </c>
      <c r="F198" s="9" t="s">
        <v>463</v>
      </c>
      <c r="G198" s="9" t="s">
        <v>24</v>
      </c>
      <c r="H198" s="9" t="s">
        <v>465</v>
      </c>
      <c r="I198" s="13" t="s">
        <v>468</v>
      </c>
      <c r="J198" s="9">
        <v>27</v>
      </c>
      <c r="K198" s="9"/>
      <c r="L198" s="9"/>
      <c r="M198" s="9">
        <f t="shared" si="7"/>
        <v>27</v>
      </c>
    </row>
    <row r="199" spans="1:13" ht="15.75" customHeight="1" x14ac:dyDescent="0.2">
      <c r="A199" s="9" t="s">
        <v>204</v>
      </c>
      <c r="B199" s="10" t="s">
        <v>503</v>
      </c>
      <c r="C199" s="10">
        <v>502550</v>
      </c>
      <c r="D199" s="11">
        <v>840003201351728</v>
      </c>
      <c r="E199" s="12">
        <v>43561</v>
      </c>
      <c r="F199" s="9" t="s">
        <v>504</v>
      </c>
      <c r="G199" s="9" t="s">
        <v>24</v>
      </c>
      <c r="H199" s="9" t="s">
        <v>380</v>
      </c>
      <c r="I199" s="13" t="s">
        <v>407</v>
      </c>
      <c r="J199" s="9">
        <v>24</v>
      </c>
      <c r="K199" s="9"/>
      <c r="L199" s="9"/>
      <c r="M199" s="9">
        <f t="shared" si="7"/>
        <v>24</v>
      </c>
    </row>
    <row r="200" spans="1:13" ht="15.75" customHeight="1" x14ac:dyDescent="0.2">
      <c r="A200" s="9" t="s">
        <v>204</v>
      </c>
      <c r="B200" s="10" t="s">
        <v>473</v>
      </c>
      <c r="C200" s="10">
        <v>399921</v>
      </c>
      <c r="D200" s="11">
        <v>840003126921282</v>
      </c>
      <c r="E200" s="12">
        <v>43520</v>
      </c>
      <c r="F200" s="9" t="s">
        <v>64</v>
      </c>
      <c r="G200" s="9" t="s">
        <v>67</v>
      </c>
      <c r="H200" s="9" t="s">
        <v>344</v>
      </c>
      <c r="I200" s="13" t="s">
        <v>329</v>
      </c>
      <c r="J200" s="9">
        <v>20</v>
      </c>
      <c r="K200" s="9"/>
      <c r="L200" s="9"/>
      <c r="M200" s="9">
        <f t="shared" si="7"/>
        <v>20</v>
      </c>
    </row>
    <row r="201" spans="1:13" ht="15.75" customHeight="1" x14ac:dyDescent="0.2">
      <c r="A201" s="9" t="s">
        <v>204</v>
      </c>
      <c r="B201" s="10" t="s">
        <v>44</v>
      </c>
      <c r="C201" s="10">
        <v>505446</v>
      </c>
      <c r="D201" s="11">
        <v>840003146144543</v>
      </c>
      <c r="E201" s="12">
        <v>43567</v>
      </c>
      <c r="F201" s="9" t="s">
        <v>426</v>
      </c>
      <c r="G201" s="9" t="s">
        <v>601</v>
      </c>
      <c r="H201" s="9" t="s">
        <v>196</v>
      </c>
      <c r="I201" s="13" t="s">
        <v>121</v>
      </c>
      <c r="J201" s="9">
        <v>16</v>
      </c>
      <c r="K201" s="9"/>
      <c r="L201" s="9"/>
      <c r="M201" s="9">
        <f t="shared" si="7"/>
        <v>16</v>
      </c>
    </row>
    <row r="202" spans="1:13" ht="15.75" customHeight="1" x14ac:dyDescent="0.2">
      <c r="A202" s="9" t="s">
        <v>204</v>
      </c>
      <c r="B202" s="10" t="s">
        <v>679</v>
      </c>
      <c r="C202" s="10">
        <v>505670</v>
      </c>
      <c r="D202" s="11">
        <v>840003132973060</v>
      </c>
      <c r="E202" s="12">
        <v>43589</v>
      </c>
      <c r="F202" s="9" t="s">
        <v>682</v>
      </c>
      <c r="G202" s="9" t="s">
        <v>24</v>
      </c>
      <c r="H202" s="9" t="s">
        <v>296</v>
      </c>
      <c r="I202" s="13" t="s">
        <v>297</v>
      </c>
      <c r="J202" s="9">
        <v>9</v>
      </c>
      <c r="K202" s="9"/>
      <c r="L202" s="9"/>
      <c r="M202" s="9">
        <f t="shared" si="7"/>
        <v>9</v>
      </c>
    </row>
    <row r="203" spans="1:13" ht="15.75" customHeight="1" x14ac:dyDescent="0.2">
      <c r="A203" s="9" t="s">
        <v>204</v>
      </c>
      <c r="B203" s="10" t="s">
        <v>688</v>
      </c>
      <c r="C203" s="10">
        <v>506614</v>
      </c>
      <c r="D203" s="11">
        <v>840003203897954</v>
      </c>
      <c r="E203" s="12">
        <v>43558</v>
      </c>
      <c r="F203" s="9" t="s">
        <v>689</v>
      </c>
      <c r="G203" s="9" t="s">
        <v>24</v>
      </c>
      <c r="H203" s="9" t="s">
        <v>691</v>
      </c>
      <c r="I203" s="13" t="s">
        <v>692</v>
      </c>
      <c r="J203" s="9">
        <v>8</v>
      </c>
      <c r="K203" s="9"/>
      <c r="L203" s="9"/>
      <c r="M203" s="9">
        <f t="shared" si="7"/>
        <v>8</v>
      </c>
    </row>
    <row r="204" spans="1:13" ht="15.75" customHeight="1" x14ac:dyDescent="0.2">
      <c r="A204" s="9" t="s">
        <v>204</v>
      </c>
      <c r="B204" s="10"/>
      <c r="C204" s="10"/>
      <c r="D204" s="11">
        <v>840003201351729</v>
      </c>
      <c r="E204" s="12"/>
      <c r="G204" s="9" t="s">
        <v>24</v>
      </c>
      <c r="H204" s="9" t="s">
        <v>380</v>
      </c>
      <c r="I204" s="13" t="s">
        <v>407</v>
      </c>
      <c r="M204" s="9">
        <f t="shared" si="7"/>
        <v>0</v>
      </c>
    </row>
    <row r="205" spans="1:13" ht="15.75" customHeight="1" x14ac:dyDescent="0.2">
      <c r="A205" s="9" t="s">
        <v>204</v>
      </c>
      <c r="B205" s="10" t="s">
        <v>525</v>
      </c>
      <c r="C205" s="10">
        <v>502341</v>
      </c>
      <c r="D205" s="11">
        <v>840003005312780</v>
      </c>
      <c r="E205" s="12">
        <v>43582</v>
      </c>
      <c r="F205" s="9" t="s">
        <v>527</v>
      </c>
      <c r="G205" s="9" t="s">
        <v>100</v>
      </c>
      <c r="H205" s="9" t="s">
        <v>13</v>
      </c>
      <c r="I205" s="13" t="s">
        <v>529</v>
      </c>
      <c r="M205" s="9">
        <f t="shared" si="7"/>
        <v>0</v>
      </c>
    </row>
    <row r="206" spans="1:13" ht="15.75" customHeight="1" x14ac:dyDescent="0.2">
      <c r="A206" s="28" t="s">
        <v>204</v>
      </c>
      <c r="B206" s="29" t="s">
        <v>408</v>
      </c>
      <c r="C206" s="29">
        <v>503522</v>
      </c>
      <c r="D206" s="33">
        <v>840003008581244</v>
      </c>
      <c r="E206" s="34">
        <v>43559</v>
      </c>
      <c r="F206" s="28" t="s">
        <v>410</v>
      </c>
      <c r="G206" s="28" t="s">
        <v>249</v>
      </c>
      <c r="H206" s="28" t="s">
        <v>363</v>
      </c>
      <c r="I206" s="13" t="s">
        <v>285</v>
      </c>
      <c r="J206" s="27"/>
      <c r="K206" s="27"/>
      <c r="L206" s="27"/>
      <c r="M206" s="28">
        <f t="shared" si="7"/>
        <v>0</v>
      </c>
    </row>
    <row r="207" spans="1:13" ht="15.75" customHeight="1" x14ac:dyDescent="0.2">
      <c r="A207" s="9" t="s">
        <v>153</v>
      </c>
      <c r="B207" s="10" t="s">
        <v>288</v>
      </c>
      <c r="C207" s="10">
        <v>502714</v>
      </c>
      <c r="D207" s="11">
        <v>840003148456748</v>
      </c>
      <c r="E207" s="12">
        <v>43565</v>
      </c>
      <c r="F207" s="9" t="s">
        <v>290</v>
      </c>
      <c r="G207" s="9" t="s">
        <v>67</v>
      </c>
      <c r="H207" s="9" t="s">
        <v>292</v>
      </c>
      <c r="I207" s="13" t="s">
        <v>293</v>
      </c>
      <c r="M207" s="9">
        <f t="shared" si="7"/>
        <v>0</v>
      </c>
    </row>
    <row r="208" spans="1:13" ht="15.75" customHeight="1" x14ac:dyDescent="0.2">
      <c r="A208" s="9" t="s">
        <v>204</v>
      </c>
      <c r="B208" s="10" t="s">
        <v>466</v>
      </c>
      <c r="C208" s="10">
        <v>504898</v>
      </c>
      <c r="D208" s="11">
        <v>840003141551262</v>
      </c>
      <c r="E208" s="12">
        <v>43499</v>
      </c>
      <c r="F208" s="9" t="s">
        <v>469</v>
      </c>
      <c r="G208" s="9" t="s">
        <v>67</v>
      </c>
      <c r="H208" s="9" t="s">
        <v>471</v>
      </c>
      <c r="I208" s="13" t="s">
        <v>329</v>
      </c>
      <c r="M208" s="9">
        <f t="shared" si="7"/>
        <v>0</v>
      </c>
    </row>
    <row r="209" spans="1:13" ht="15.75" customHeight="1" x14ac:dyDescent="0.2">
      <c r="A209" s="9" t="s">
        <v>204</v>
      </c>
      <c r="B209" s="10" t="s">
        <v>473</v>
      </c>
      <c r="C209" s="10">
        <v>399921</v>
      </c>
      <c r="D209" s="11">
        <v>840003126921282</v>
      </c>
      <c r="E209" s="12">
        <v>43520</v>
      </c>
      <c r="F209" s="9" t="s">
        <v>64</v>
      </c>
      <c r="G209" s="9" t="s">
        <v>67</v>
      </c>
      <c r="H209" s="9" t="s">
        <v>471</v>
      </c>
      <c r="I209" s="13" t="s">
        <v>329</v>
      </c>
      <c r="M209" s="9">
        <f t="shared" si="7"/>
        <v>0</v>
      </c>
    </row>
    <row r="210" spans="1:13" ht="15.75" customHeight="1" x14ac:dyDescent="0.2">
      <c r="A210" s="9" t="s">
        <v>204</v>
      </c>
      <c r="B210" s="10">
        <v>9296</v>
      </c>
      <c r="C210" s="10">
        <v>593522</v>
      </c>
      <c r="D210" s="11"/>
      <c r="E210" s="12">
        <v>43609</v>
      </c>
      <c r="F210" s="9" t="s">
        <v>76</v>
      </c>
      <c r="G210" s="9" t="s">
        <v>67</v>
      </c>
      <c r="H210" s="9" t="s">
        <v>471</v>
      </c>
      <c r="I210" s="13" t="s">
        <v>329</v>
      </c>
      <c r="M210" s="9">
        <f t="shared" si="7"/>
        <v>0</v>
      </c>
    </row>
    <row r="211" spans="1:13" ht="15.75" customHeight="1" x14ac:dyDescent="0.2">
      <c r="A211" s="9" t="s">
        <v>204</v>
      </c>
      <c r="B211" s="10">
        <v>9916</v>
      </c>
      <c r="C211" s="10">
        <v>504943</v>
      </c>
      <c r="D211" s="11"/>
      <c r="E211" s="12">
        <v>43589</v>
      </c>
      <c r="F211" s="9" t="s">
        <v>410</v>
      </c>
      <c r="G211" s="9" t="s">
        <v>24</v>
      </c>
      <c r="H211" s="9" t="s">
        <v>471</v>
      </c>
      <c r="I211" s="13" t="s">
        <v>329</v>
      </c>
      <c r="M211" s="9">
        <f t="shared" si="7"/>
        <v>0</v>
      </c>
    </row>
    <row r="212" spans="1:13" ht="15.75" customHeight="1" x14ac:dyDescent="0.2">
      <c r="A212" s="9" t="s">
        <v>204</v>
      </c>
      <c r="B212" s="10" t="s">
        <v>466</v>
      </c>
      <c r="C212" s="10">
        <v>504898</v>
      </c>
      <c r="D212" s="11">
        <v>840003141551262</v>
      </c>
      <c r="E212" s="12">
        <v>43499</v>
      </c>
      <c r="F212" s="9" t="s">
        <v>469</v>
      </c>
      <c r="G212" s="9" t="s">
        <v>67</v>
      </c>
      <c r="H212" s="9" t="s">
        <v>344</v>
      </c>
      <c r="I212" s="13" t="s">
        <v>329</v>
      </c>
      <c r="M212" s="9">
        <f t="shared" si="7"/>
        <v>0</v>
      </c>
    </row>
    <row r="213" spans="1:13" ht="15.75" customHeight="1" x14ac:dyDescent="0.2">
      <c r="A213" s="9" t="s">
        <v>204</v>
      </c>
      <c r="B213" s="10">
        <v>9296</v>
      </c>
      <c r="C213" s="10">
        <v>593522</v>
      </c>
      <c r="D213" s="11"/>
      <c r="E213" s="12">
        <v>43609</v>
      </c>
      <c r="F213" s="9" t="s">
        <v>76</v>
      </c>
      <c r="G213" s="9" t="s">
        <v>67</v>
      </c>
      <c r="H213" s="9" t="s">
        <v>344</v>
      </c>
      <c r="I213" s="13" t="s">
        <v>329</v>
      </c>
      <c r="M213" s="9">
        <f t="shared" si="7"/>
        <v>0</v>
      </c>
    </row>
    <row r="214" spans="1:13" ht="15.75" customHeight="1" x14ac:dyDescent="0.2">
      <c r="A214" s="9" t="s">
        <v>204</v>
      </c>
      <c r="B214" s="10">
        <v>9916</v>
      </c>
      <c r="C214" s="10">
        <v>504943</v>
      </c>
      <c r="D214" s="11"/>
      <c r="E214" s="12">
        <v>43589</v>
      </c>
      <c r="F214" s="9" t="s">
        <v>410</v>
      </c>
      <c r="G214" s="9" t="s">
        <v>24</v>
      </c>
      <c r="H214" s="9" t="s">
        <v>344</v>
      </c>
      <c r="I214" s="13" t="s">
        <v>329</v>
      </c>
      <c r="M214" s="9">
        <f t="shared" si="7"/>
        <v>0</v>
      </c>
    </row>
    <row r="215" spans="1:13" ht="15.75" customHeight="1" x14ac:dyDescent="0.2">
      <c r="A215" s="9" t="s">
        <v>204</v>
      </c>
      <c r="B215" s="10" t="s">
        <v>706</v>
      </c>
      <c r="C215" s="10">
        <v>501598</v>
      </c>
      <c r="D215" s="11">
        <v>8400031484566020</v>
      </c>
      <c r="E215" s="12">
        <v>43506</v>
      </c>
      <c r="F215" s="9" t="s">
        <v>648</v>
      </c>
      <c r="G215" s="9" t="s">
        <v>487</v>
      </c>
      <c r="H215" s="9" t="s">
        <v>707</v>
      </c>
      <c r="I215" s="13" t="s">
        <v>708</v>
      </c>
      <c r="M215" s="9">
        <f t="shared" si="7"/>
        <v>0</v>
      </c>
    </row>
    <row r="216" spans="1:13" ht="15.75" customHeight="1" x14ac:dyDescent="0.2">
      <c r="A216" s="9" t="s">
        <v>153</v>
      </c>
      <c r="B216" s="10" t="s">
        <v>662</v>
      </c>
      <c r="C216" s="10"/>
      <c r="D216" s="11"/>
      <c r="E216" s="12"/>
      <c r="G216" s="9" t="s">
        <v>100</v>
      </c>
      <c r="H216" s="9" t="s">
        <v>147</v>
      </c>
      <c r="I216" s="13" t="s">
        <v>569</v>
      </c>
      <c r="M216" s="9">
        <f t="shared" si="7"/>
        <v>0</v>
      </c>
    </row>
    <row r="217" spans="1:13" ht="15.75" customHeight="1" x14ac:dyDescent="0.2">
      <c r="A217" s="9" t="s">
        <v>153</v>
      </c>
      <c r="B217" s="10" t="s">
        <v>662</v>
      </c>
      <c r="C217" s="10"/>
      <c r="D217" s="11"/>
      <c r="E217" s="12"/>
      <c r="G217" s="9" t="s">
        <v>100</v>
      </c>
      <c r="H217" s="9" t="s">
        <v>570</v>
      </c>
      <c r="I217" s="13" t="s">
        <v>569</v>
      </c>
      <c r="M217" s="9">
        <f t="shared" si="7"/>
        <v>0</v>
      </c>
    </row>
    <row r="218" spans="1:13" ht="15.75" customHeight="1" x14ac:dyDescent="0.2">
      <c r="A218" s="9" t="s">
        <v>204</v>
      </c>
      <c r="B218" s="10" t="s">
        <v>60</v>
      </c>
      <c r="C218" s="10">
        <v>503117</v>
      </c>
      <c r="D218" s="11">
        <v>840003005316577</v>
      </c>
      <c r="E218" s="12">
        <v>43530</v>
      </c>
      <c r="F218" s="9" t="s">
        <v>64</v>
      </c>
      <c r="G218" s="9" t="s">
        <v>291</v>
      </c>
      <c r="H218" s="9" t="s">
        <v>69</v>
      </c>
      <c r="I218" s="13" t="s">
        <v>70</v>
      </c>
      <c r="M218" s="9">
        <f t="shared" si="7"/>
        <v>0</v>
      </c>
    </row>
    <row r="219" spans="1:13" ht="15.75" customHeight="1" x14ac:dyDescent="0.2">
      <c r="A219" s="9" t="s">
        <v>204</v>
      </c>
      <c r="B219" s="10" t="s">
        <v>716</v>
      </c>
      <c r="C219" s="10">
        <v>504817</v>
      </c>
      <c r="D219" s="11">
        <v>840003139774732</v>
      </c>
      <c r="E219" s="12">
        <v>43579</v>
      </c>
      <c r="F219" s="9" t="s">
        <v>367</v>
      </c>
      <c r="G219" s="9" t="s">
        <v>249</v>
      </c>
      <c r="H219" s="9" t="s">
        <v>369</v>
      </c>
      <c r="I219" s="13" t="s">
        <v>184</v>
      </c>
      <c r="M219" s="9">
        <f t="shared" si="7"/>
        <v>0</v>
      </c>
    </row>
    <row r="220" spans="1:13" ht="15.75" customHeight="1" x14ac:dyDescent="0.2">
      <c r="A220" s="9" t="s">
        <v>204</v>
      </c>
      <c r="B220" s="10" t="s">
        <v>717</v>
      </c>
      <c r="C220" s="10"/>
      <c r="D220" s="11">
        <v>840003208211077</v>
      </c>
      <c r="E220" s="12">
        <v>43577</v>
      </c>
      <c r="F220" s="9" t="s">
        <v>76</v>
      </c>
      <c r="G220" s="9" t="s">
        <v>249</v>
      </c>
      <c r="H220" s="9" t="s">
        <v>78</v>
      </c>
      <c r="I220" s="13" t="s">
        <v>80</v>
      </c>
      <c r="M220" s="9">
        <f t="shared" si="7"/>
        <v>0</v>
      </c>
    </row>
    <row r="221" spans="1:13" ht="15.75" customHeight="1" x14ac:dyDescent="0.2">
      <c r="A221" s="28" t="s">
        <v>204</v>
      </c>
      <c r="B221" s="29" t="s">
        <v>718</v>
      </c>
      <c r="C221" s="29">
        <v>504922</v>
      </c>
      <c r="D221" s="33">
        <v>840003208211079</v>
      </c>
      <c r="E221" s="34">
        <v>43571</v>
      </c>
      <c r="F221" s="28" t="s">
        <v>76</v>
      </c>
      <c r="G221" s="28" t="s">
        <v>52</v>
      </c>
      <c r="H221" s="28" t="s">
        <v>78</v>
      </c>
      <c r="I221" s="13" t="s">
        <v>80</v>
      </c>
      <c r="J221" s="27"/>
      <c r="K221" s="27"/>
      <c r="L221" s="27"/>
      <c r="M221" s="28">
        <f t="shared" si="7"/>
        <v>0</v>
      </c>
    </row>
    <row r="222" spans="1:13" ht="15.75" customHeight="1" x14ac:dyDescent="0.2">
      <c r="A222" s="9" t="s">
        <v>204</v>
      </c>
      <c r="B222" s="10"/>
      <c r="C222" s="10"/>
      <c r="D222" s="11">
        <v>840003008585326</v>
      </c>
      <c r="E222" s="12"/>
      <c r="F222" s="9" t="s">
        <v>181</v>
      </c>
      <c r="G222" s="9" t="s">
        <v>52</v>
      </c>
      <c r="H222" s="9" t="s">
        <v>25</v>
      </c>
      <c r="I222" s="13" t="s">
        <v>27</v>
      </c>
      <c r="M222" s="9">
        <f t="shared" si="7"/>
        <v>0</v>
      </c>
    </row>
    <row r="223" spans="1:13" ht="15.75" customHeight="1" x14ac:dyDescent="0.2">
      <c r="A223" s="9" t="s">
        <v>204</v>
      </c>
      <c r="B223" s="10"/>
      <c r="C223" s="10"/>
      <c r="D223" s="11">
        <v>840003128227357</v>
      </c>
      <c r="E223" s="12">
        <v>43593</v>
      </c>
      <c r="F223" s="9" t="s">
        <v>308</v>
      </c>
      <c r="G223" s="9" t="s">
        <v>249</v>
      </c>
      <c r="H223" s="9" t="s">
        <v>300</v>
      </c>
      <c r="I223" s="13" t="s">
        <v>119</v>
      </c>
      <c r="M223" s="9">
        <f t="shared" si="7"/>
        <v>0</v>
      </c>
    </row>
    <row r="224" spans="1:13" ht="15.75" customHeight="1" x14ac:dyDescent="0.2">
      <c r="A224" s="9" t="s">
        <v>204</v>
      </c>
      <c r="B224" s="10" t="s">
        <v>397</v>
      </c>
      <c r="C224" s="10">
        <v>503098</v>
      </c>
      <c r="D224" s="11">
        <v>840003210088911</v>
      </c>
      <c r="E224" s="12">
        <v>43573</v>
      </c>
      <c r="F224" s="9" t="s">
        <v>401</v>
      </c>
      <c r="G224" s="9" t="s">
        <v>249</v>
      </c>
      <c r="H224" s="9" t="s">
        <v>272</v>
      </c>
      <c r="I224" s="83" t="s">
        <v>217</v>
      </c>
      <c r="M224" s="9">
        <f t="shared" si="7"/>
        <v>0</v>
      </c>
    </row>
    <row r="225" spans="1:14" ht="15.75" customHeight="1" x14ac:dyDescent="0.2">
      <c r="A225" s="40" t="s">
        <v>204</v>
      </c>
      <c r="B225" s="50" t="s">
        <v>1022</v>
      </c>
      <c r="C225" s="40">
        <v>499926</v>
      </c>
      <c r="D225" s="85">
        <v>840003208211129</v>
      </c>
      <c r="E225" s="86">
        <v>43518</v>
      </c>
      <c r="F225" s="82" t="s">
        <v>1023</v>
      </c>
      <c r="G225" s="40"/>
      <c r="H225" s="40" t="s">
        <v>461</v>
      </c>
      <c r="I225" s="82" t="s">
        <v>1021</v>
      </c>
      <c r="M225" s="9">
        <f t="shared" si="7"/>
        <v>0</v>
      </c>
    </row>
    <row r="226" spans="1:14" ht="15.75" customHeight="1" x14ac:dyDescent="0.2">
      <c r="B226" s="10"/>
      <c r="C226" s="10"/>
      <c r="D226" s="11"/>
      <c r="E226" s="12"/>
      <c r="I226" s="27"/>
      <c r="M226" s="9"/>
    </row>
    <row r="227" spans="1:14" ht="15.75" customHeight="1" x14ac:dyDescent="0.25">
      <c r="A227" s="3" t="s">
        <v>1</v>
      </c>
      <c r="B227" s="2" t="s">
        <v>5</v>
      </c>
      <c r="C227" s="2" t="s">
        <v>6</v>
      </c>
      <c r="D227" s="3" t="s">
        <v>7</v>
      </c>
      <c r="E227" s="3" t="s">
        <v>9</v>
      </c>
      <c r="F227" s="3" t="s">
        <v>10</v>
      </c>
      <c r="G227" s="3"/>
      <c r="H227" s="3" t="s">
        <v>2</v>
      </c>
      <c r="I227" s="7" t="s">
        <v>3</v>
      </c>
      <c r="J227" s="3" t="s">
        <v>8</v>
      </c>
      <c r="K227" s="3" t="s">
        <v>996</v>
      </c>
      <c r="L227" s="3" t="s">
        <v>997</v>
      </c>
      <c r="M227" s="3" t="s">
        <v>11</v>
      </c>
      <c r="N227" s="6"/>
    </row>
    <row r="228" spans="1:14" ht="15.75" customHeight="1" x14ac:dyDescent="0.2">
      <c r="A228" s="9" t="s">
        <v>273</v>
      </c>
      <c r="B228" s="10" t="s">
        <v>274</v>
      </c>
      <c r="C228" s="10">
        <v>44017289</v>
      </c>
      <c r="D228" s="11">
        <v>840003005299018</v>
      </c>
      <c r="E228" s="12">
        <v>43391</v>
      </c>
      <c r="F228" s="9" t="s">
        <v>277</v>
      </c>
      <c r="G228" s="9" t="s">
        <v>24</v>
      </c>
      <c r="H228" s="9" t="s">
        <v>77</v>
      </c>
      <c r="I228" s="13" t="s">
        <v>81</v>
      </c>
      <c r="J228" s="9">
        <v>38</v>
      </c>
      <c r="K228" s="9"/>
      <c r="L228" s="9"/>
      <c r="M228" s="9">
        <f>SUM(J228:L228)</f>
        <v>38</v>
      </c>
      <c r="N228" s="6"/>
    </row>
    <row r="229" spans="1:14" ht="15.75" customHeight="1" x14ac:dyDescent="0.2">
      <c r="A229" s="9" t="s">
        <v>273</v>
      </c>
      <c r="B229" s="10" t="s">
        <v>624</v>
      </c>
      <c r="C229" s="10">
        <v>43980280</v>
      </c>
      <c r="D229" s="11">
        <v>840003212227282</v>
      </c>
      <c r="E229" s="12">
        <v>43451</v>
      </c>
      <c r="F229" s="9" t="s">
        <v>627</v>
      </c>
      <c r="G229" s="9" t="s">
        <v>24</v>
      </c>
      <c r="H229" s="9" t="s">
        <v>628</v>
      </c>
      <c r="I229" s="13" t="s">
        <v>311</v>
      </c>
      <c r="J229" s="9">
        <v>15</v>
      </c>
      <c r="K229" s="9"/>
      <c r="L229" s="9"/>
      <c r="M229" s="9">
        <f>SUM(J229:L229)</f>
        <v>15</v>
      </c>
    </row>
    <row r="230" spans="1:14" ht="15.75" customHeight="1" x14ac:dyDescent="0.2">
      <c r="B230" s="10"/>
      <c r="C230" s="10"/>
      <c r="D230" s="11"/>
      <c r="E230" s="12"/>
      <c r="I230" s="27"/>
    </row>
    <row r="231" spans="1:14" ht="15.75" customHeight="1" x14ac:dyDescent="0.25">
      <c r="A231" s="3" t="s">
        <v>1</v>
      </c>
      <c r="B231" s="2" t="s">
        <v>5</v>
      </c>
      <c r="C231" s="2" t="s">
        <v>6</v>
      </c>
      <c r="D231" s="3" t="s">
        <v>7</v>
      </c>
      <c r="E231" s="3" t="s">
        <v>9</v>
      </c>
      <c r="F231" s="3" t="s">
        <v>10</v>
      </c>
      <c r="G231" s="3"/>
      <c r="H231" s="3" t="s">
        <v>2</v>
      </c>
      <c r="I231" s="7" t="s">
        <v>3</v>
      </c>
      <c r="J231" s="3" t="s">
        <v>8</v>
      </c>
      <c r="K231" s="3" t="s">
        <v>996</v>
      </c>
      <c r="L231" s="3" t="s">
        <v>997</v>
      </c>
      <c r="M231" s="3" t="s">
        <v>11</v>
      </c>
    </row>
    <row r="232" spans="1:14" ht="15.75" customHeight="1" x14ac:dyDescent="0.2">
      <c r="A232" s="9" t="s">
        <v>479</v>
      </c>
      <c r="B232" s="10" t="s">
        <v>576</v>
      </c>
      <c r="C232" s="10">
        <v>4149840</v>
      </c>
      <c r="D232" s="11">
        <v>840003005320569</v>
      </c>
      <c r="E232" s="12">
        <v>43530</v>
      </c>
      <c r="F232" s="9" t="s">
        <v>578</v>
      </c>
      <c r="G232" s="9" t="s">
        <v>24</v>
      </c>
      <c r="H232" s="9" t="s">
        <v>579</v>
      </c>
      <c r="I232" s="13" t="s">
        <v>580</v>
      </c>
      <c r="J232" s="9">
        <v>15</v>
      </c>
      <c r="K232" s="9">
        <v>10</v>
      </c>
      <c r="L232" s="9"/>
      <c r="M232" s="9">
        <f>SUM(J232:L232)</f>
        <v>25</v>
      </c>
    </row>
    <row r="233" spans="1:14" ht="15.75" customHeight="1" x14ac:dyDescent="0.2">
      <c r="A233" s="9" t="s">
        <v>479</v>
      </c>
      <c r="B233" s="10">
        <v>857</v>
      </c>
      <c r="C233" s="10">
        <v>4054462</v>
      </c>
      <c r="D233" s="11">
        <v>840003141210627</v>
      </c>
      <c r="E233" s="12">
        <v>43364</v>
      </c>
      <c r="F233" s="9" t="s">
        <v>602</v>
      </c>
      <c r="G233" s="9" t="s">
        <v>24</v>
      </c>
      <c r="H233" s="9" t="s">
        <v>140</v>
      </c>
      <c r="I233" s="13" t="s">
        <v>143</v>
      </c>
      <c r="J233" s="9">
        <v>24</v>
      </c>
      <c r="K233" s="9"/>
      <c r="L233" s="9"/>
      <c r="M233" s="9">
        <f>SUM(J233:L233)</f>
        <v>24</v>
      </c>
    </row>
    <row r="234" spans="1:14" ht="15.75" customHeight="1" x14ac:dyDescent="0.2">
      <c r="A234" s="9" t="s">
        <v>479</v>
      </c>
      <c r="B234" s="10">
        <v>9188</v>
      </c>
      <c r="C234" s="10">
        <v>4067056</v>
      </c>
      <c r="D234" s="11">
        <v>840003201823231</v>
      </c>
      <c r="E234" s="12">
        <v>43382</v>
      </c>
      <c r="F234" s="9" t="s">
        <v>571</v>
      </c>
      <c r="G234" s="9" t="s">
        <v>24</v>
      </c>
      <c r="H234" s="9" t="s">
        <v>572</v>
      </c>
      <c r="I234" s="13" t="s">
        <v>573</v>
      </c>
      <c r="J234" s="9">
        <v>16</v>
      </c>
      <c r="K234" s="9"/>
      <c r="L234" s="9"/>
      <c r="M234" s="9">
        <f>SUM(J234:L234)</f>
        <v>16</v>
      </c>
    </row>
    <row r="235" spans="1:14" ht="15.75" customHeight="1" x14ac:dyDescent="0.2">
      <c r="A235" s="9" t="s">
        <v>479</v>
      </c>
      <c r="B235" s="10" t="s">
        <v>505</v>
      </c>
      <c r="C235" s="10">
        <v>4108626</v>
      </c>
      <c r="D235" s="11">
        <v>840003135668865</v>
      </c>
      <c r="E235" s="12">
        <v>43435</v>
      </c>
      <c r="F235" s="9" t="s">
        <v>506</v>
      </c>
      <c r="G235" s="9" t="s">
        <v>24</v>
      </c>
      <c r="H235" s="9" t="s">
        <v>172</v>
      </c>
      <c r="I235" s="13" t="s">
        <v>217</v>
      </c>
      <c r="J235" s="9">
        <v>12</v>
      </c>
      <c r="K235" s="9"/>
      <c r="L235" s="9"/>
      <c r="M235" s="9">
        <f>SUM(J235:L235)</f>
        <v>12</v>
      </c>
    </row>
    <row r="236" spans="1:14" ht="15.75" customHeight="1" x14ac:dyDescent="0.2">
      <c r="A236" s="9" t="s">
        <v>479</v>
      </c>
      <c r="B236" s="10" t="s">
        <v>480</v>
      </c>
      <c r="C236" s="10">
        <v>4161892</v>
      </c>
      <c r="D236" s="11">
        <v>840003204763148</v>
      </c>
      <c r="E236" s="12">
        <v>43554</v>
      </c>
      <c r="F236" s="9" t="s">
        <v>481</v>
      </c>
      <c r="G236" s="9" t="s">
        <v>24</v>
      </c>
      <c r="H236" s="9" t="s">
        <v>482</v>
      </c>
      <c r="I236" s="13" t="s">
        <v>483</v>
      </c>
      <c r="J236" s="9">
        <v>10</v>
      </c>
      <c r="K236" s="9"/>
      <c r="L236" s="9"/>
      <c r="M236" s="9">
        <f>SUM(J236:L236)</f>
        <v>10</v>
      </c>
    </row>
    <row r="237" spans="1:14" ht="15.75" customHeight="1" x14ac:dyDescent="0.2">
      <c r="A237" s="9" t="s">
        <v>479</v>
      </c>
      <c r="B237" s="10" t="s">
        <v>722</v>
      </c>
      <c r="C237" s="10">
        <v>4138336</v>
      </c>
      <c r="D237" s="11">
        <v>840003149345421</v>
      </c>
      <c r="E237" s="12">
        <v>43474</v>
      </c>
      <c r="F237" s="9" t="s">
        <v>723</v>
      </c>
      <c r="G237" s="9" t="s">
        <v>24</v>
      </c>
      <c r="H237" s="9" t="s">
        <v>272</v>
      </c>
      <c r="I237" s="13" t="s">
        <v>217</v>
      </c>
    </row>
    <row r="238" spans="1:14" ht="15.75" customHeight="1" x14ac:dyDescent="0.2">
      <c r="B238" s="10"/>
      <c r="C238" s="10"/>
      <c r="D238" s="11"/>
      <c r="E238" s="12"/>
      <c r="I238" s="27"/>
    </row>
    <row r="239" spans="1:14" ht="15.75" customHeight="1" x14ac:dyDescent="0.25">
      <c r="A239" s="3" t="s">
        <v>1</v>
      </c>
      <c r="B239" s="2" t="s">
        <v>5</v>
      </c>
      <c r="C239" s="2" t="s">
        <v>6</v>
      </c>
      <c r="D239" s="3" t="s">
        <v>7</v>
      </c>
      <c r="E239" s="3" t="s">
        <v>9</v>
      </c>
      <c r="F239" s="3" t="s">
        <v>10</v>
      </c>
      <c r="G239" s="3"/>
      <c r="H239" s="3" t="s">
        <v>2</v>
      </c>
      <c r="I239" s="7" t="s">
        <v>3</v>
      </c>
      <c r="J239" s="3" t="s">
        <v>8</v>
      </c>
      <c r="K239" s="3" t="s">
        <v>996</v>
      </c>
      <c r="L239" s="3" t="s">
        <v>997</v>
      </c>
      <c r="M239" s="3" t="s">
        <v>11</v>
      </c>
    </row>
    <row r="240" spans="1:14" ht="15.75" customHeight="1" x14ac:dyDescent="0.2">
      <c r="A240" s="9" t="s">
        <v>38</v>
      </c>
      <c r="B240" s="10">
        <v>996</v>
      </c>
      <c r="C240" s="10">
        <v>4289485</v>
      </c>
      <c r="D240" s="11">
        <v>840003208551500</v>
      </c>
      <c r="E240" s="12">
        <v>43578</v>
      </c>
      <c r="F240" s="9" t="s">
        <v>48</v>
      </c>
      <c r="G240" s="9" t="s">
        <v>24</v>
      </c>
      <c r="H240" s="9" t="s">
        <v>54</v>
      </c>
      <c r="I240" s="13" t="s">
        <v>57</v>
      </c>
      <c r="J240" s="9">
        <v>62</v>
      </c>
      <c r="K240" s="9">
        <v>12</v>
      </c>
      <c r="L240" s="9">
        <v>24</v>
      </c>
      <c r="M240" s="9">
        <f t="shared" ref="M240:M259" si="8">SUM(J240:L240)</f>
        <v>98</v>
      </c>
    </row>
    <row r="241" spans="1:13" ht="15.75" customHeight="1" x14ac:dyDescent="0.2">
      <c r="A241" s="9" t="s">
        <v>157</v>
      </c>
      <c r="B241" s="10">
        <v>935</v>
      </c>
      <c r="C241" s="10">
        <v>4289472</v>
      </c>
      <c r="D241" s="11">
        <v>840003208551552</v>
      </c>
      <c r="E241" s="12">
        <v>43512</v>
      </c>
      <c r="F241" s="9" t="s">
        <v>161</v>
      </c>
      <c r="G241" s="9" t="s">
        <v>24</v>
      </c>
      <c r="H241" s="9" t="s">
        <v>162</v>
      </c>
      <c r="I241" s="13" t="s">
        <v>163</v>
      </c>
      <c r="J241" s="9">
        <v>48</v>
      </c>
      <c r="K241" s="9"/>
      <c r="L241" s="9">
        <v>44</v>
      </c>
      <c r="M241" s="9">
        <f t="shared" si="8"/>
        <v>92</v>
      </c>
    </row>
    <row r="242" spans="1:13" ht="15.75" customHeight="1" x14ac:dyDescent="0.2">
      <c r="A242" s="9" t="s">
        <v>157</v>
      </c>
      <c r="B242" s="10">
        <v>9102</v>
      </c>
      <c r="C242" s="10" t="s">
        <v>436</v>
      </c>
      <c r="D242" s="11">
        <v>840003208551489</v>
      </c>
      <c r="E242" s="12">
        <v>43588</v>
      </c>
      <c r="F242" s="9" t="s">
        <v>262</v>
      </c>
      <c r="G242" s="9" t="s">
        <v>24</v>
      </c>
      <c r="H242" s="9" t="s">
        <v>438</v>
      </c>
      <c r="I242" s="13" t="s">
        <v>117</v>
      </c>
      <c r="J242" s="9">
        <v>28</v>
      </c>
      <c r="K242" s="9"/>
      <c r="L242" s="9">
        <v>46</v>
      </c>
      <c r="M242" s="9">
        <f t="shared" si="8"/>
        <v>74</v>
      </c>
    </row>
    <row r="243" spans="1:13" ht="15.75" customHeight="1" x14ac:dyDescent="0.2">
      <c r="A243" s="9" t="s">
        <v>157</v>
      </c>
      <c r="B243" s="10">
        <v>985</v>
      </c>
      <c r="C243" s="10" t="s">
        <v>240</v>
      </c>
      <c r="D243" s="11">
        <v>840003208551499</v>
      </c>
      <c r="E243" s="12">
        <v>43560</v>
      </c>
      <c r="F243" s="9" t="s">
        <v>161</v>
      </c>
      <c r="G243" s="9" t="s">
        <v>24</v>
      </c>
      <c r="H243" s="9" t="s">
        <v>241</v>
      </c>
      <c r="I243" s="13" t="s">
        <v>117</v>
      </c>
      <c r="J243" s="9">
        <v>42</v>
      </c>
      <c r="K243" s="9"/>
      <c r="L243" s="9">
        <v>30</v>
      </c>
      <c r="M243" s="9">
        <f t="shared" si="8"/>
        <v>72</v>
      </c>
    </row>
    <row r="244" spans="1:13" ht="15.75" customHeight="1" x14ac:dyDescent="0.2">
      <c r="A244" s="9" t="s">
        <v>157</v>
      </c>
      <c r="B244" s="10" t="s">
        <v>507</v>
      </c>
      <c r="C244" s="10" t="s">
        <v>508</v>
      </c>
      <c r="D244" s="11">
        <v>840003142045617</v>
      </c>
      <c r="E244" s="12">
        <v>43498</v>
      </c>
      <c r="F244" s="9" t="s">
        <v>510</v>
      </c>
      <c r="G244" s="9" t="s">
        <v>24</v>
      </c>
      <c r="H244" s="9" t="s">
        <v>511</v>
      </c>
      <c r="I244" s="13" t="s">
        <v>512</v>
      </c>
      <c r="J244" s="9">
        <v>24</v>
      </c>
      <c r="K244" s="9">
        <v>32</v>
      </c>
      <c r="L244" s="9"/>
      <c r="M244" s="9">
        <f t="shared" si="8"/>
        <v>56</v>
      </c>
    </row>
    <row r="245" spans="1:13" ht="15.75" customHeight="1" x14ac:dyDescent="0.2">
      <c r="A245" s="9" t="s">
        <v>157</v>
      </c>
      <c r="B245" s="10" t="s">
        <v>727</v>
      </c>
      <c r="C245" s="10" t="s">
        <v>728</v>
      </c>
      <c r="D245" s="11">
        <v>840003203336901</v>
      </c>
      <c r="E245" s="12">
        <v>43474</v>
      </c>
      <c r="F245" s="28" t="s">
        <v>729</v>
      </c>
      <c r="G245" s="9" t="s">
        <v>24</v>
      </c>
      <c r="H245" s="9" t="s">
        <v>691</v>
      </c>
      <c r="I245" s="13" t="s">
        <v>212</v>
      </c>
      <c r="J245" s="25">
        <v>42</v>
      </c>
      <c r="K245">
        <v>10</v>
      </c>
      <c r="M245" s="9">
        <f t="shared" si="8"/>
        <v>52</v>
      </c>
    </row>
    <row r="246" spans="1:13" ht="15.75" customHeight="1" x14ac:dyDescent="0.2">
      <c r="A246" s="28" t="s">
        <v>38</v>
      </c>
      <c r="B246" s="29" t="s">
        <v>361</v>
      </c>
      <c r="C246" s="29" t="s">
        <v>362</v>
      </c>
      <c r="D246" s="33">
        <v>840003201520461</v>
      </c>
      <c r="E246" s="34">
        <v>43520</v>
      </c>
      <c r="F246" s="28" t="s">
        <v>128</v>
      </c>
      <c r="G246" s="28" t="s">
        <v>24</v>
      </c>
      <c r="H246" s="28" t="s">
        <v>364</v>
      </c>
      <c r="I246" s="13" t="s">
        <v>365</v>
      </c>
      <c r="J246" s="28">
        <v>32</v>
      </c>
      <c r="K246" s="28"/>
      <c r="L246" s="28">
        <v>16</v>
      </c>
      <c r="M246" s="28">
        <f t="shared" si="8"/>
        <v>48</v>
      </c>
    </row>
    <row r="247" spans="1:13" ht="15.75" customHeight="1" x14ac:dyDescent="0.2">
      <c r="A247" s="9" t="s">
        <v>38</v>
      </c>
      <c r="B247" s="10">
        <v>1910</v>
      </c>
      <c r="C247" s="10">
        <v>42860153</v>
      </c>
      <c r="D247" s="11">
        <v>840003128636358</v>
      </c>
      <c r="E247" s="12">
        <v>43485</v>
      </c>
      <c r="F247" s="9" t="s">
        <v>346</v>
      </c>
      <c r="G247" s="9" t="s">
        <v>24</v>
      </c>
      <c r="H247" s="9" t="s">
        <v>348</v>
      </c>
      <c r="I247" s="13" t="s">
        <v>127</v>
      </c>
      <c r="J247" s="9">
        <v>35</v>
      </c>
      <c r="K247" s="9"/>
      <c r="L247" s="9">
        <v>10</v>
      </c>
      <c r="M247" s="9">
        <f t="shared" si="8"/>
        <v>45</v>
      </c>
    </row>
    <row r="248" spans="1:13" ht="15.75" customHeight="1" x14ac:dyDescent="0.2">
      <c r="A248" s="9" t="s">
        <v>157</v>
      </c>
      <c r="B248" s="10" t="s">
        <v>261</v>
      </c>
      <c r="C248" s="10">
        <v>4285967</v>
      </c>
      <c r="D248" s="11">
        <v>840003004435056</v>
      </c>
      <c r="E248" s="12">
        <v>43510</v>
      </c>
      <c r="F248" s="9" t="s">
        <v>262</v>
      </c>
      <c r="G248" s="9" t="s">
        <v>24</v>
      </c>
      <c r="H248" s="9" t="s">
        <v>162</v>
      </c>
      <c r="I248" s="13" t="s">
        <v>163</v>
      </c>
      <c r="J248" s="9">
        <v>40</v>
      </c>
      <c r="K248" s="9"/>
      <c r="L248" s="9"/>
      <c r="M248" s="9">
        <f t="shared" si="8"/>
        <v>40</v>
      </c>
    </row>
    <row r="249" spans="1:13" ht="15.75" customHeight="1" x14ac:dyDescent="0.2">
      <c r="A249" s="9" t="s">
        <v>38</v>
      </c>
      <c r="B249" s="10" t="s">
        <v>544</v>
      </c>
      <c r="C249" s="10" t="s">
        <v>545</v>
      </c>
      <c r="D249" s="11">
        <v>840003206862678</v>
      </c>
      <c r="E249" s="12">
        <v>43558</v>
      </c>
      <c r="F249" s="9" t="s">
        <v>548</v>
      </c>
      <c r="G249" s="9" t="s">
        <v>24</v>
      </c>
      <c r="H249" s="9" t="s">
        <v>550</v>
      </c>
      <c r="I249" s="13" t="s">
        <v>551</v>
      </c>
      <c r="J249" s="9">
        <v>21</v>
      </c>
      <c r="K249" s="9"/>
      <c r="L249" s="9">
        <v>18</v>
      </c>
      <c r="M249" s="9">
        <f t="shared" si="8"/>
        <v>39</v>
      </c>
    </row>
    <row r="250" spans="1:13" ht="15.75" customHeight="1" x14ac:dyDescent="0.2">
      <c r="A250" s="28" t="s">
        <v>157</v>
      </c>
      <c r="B250" s="29">
        <v>1905</v>
      </c>
      <c r="C250" s="29">
        <v>4292740</v>
      </c>
      <c r="D250" s="33">
        <v>840003004446968</v>
      </c>
      <c r="E250" s="34">
        <v>43579</v>
      </c>
      <c r="F250" s="28" t="s">
        <v>337</v>
      </c>
      <c r="G250" s="28" t="s">
        <v>24</v>
      </c>
      <c r="H250" s="28" t="s">
        <v>339</v>
      </c>
      <c r="I250" s="13" t="s">
        <v>341</v>
      </c>
      <c r="J250" s="28">
        <v>35</v>
      </c>
      <c r="K250" s="28"/>
      <c r="L250" s="28"/>
      <c r="M250" s="28">
        <f t="shared" si="8"/>
        <v>35</v>
      </c>
    </row>
    <row r="251" spans="1:13" ht="15.75" customHeight="1" x14ac:dyDescent="0.2">
      <c r="A251" s="9" t="s">
        <v>157</v>
      </c>
      <c r="B251" s="10">
        <v>119</v>
      </c>
      <c r="C251" s="10" t="s">
        <v>439</v>
      </c>
      <c r="D251" s="11">
        <v>840003211295405</v>
      </c>
      <c r="E251" s="12">
        <v>43539</v>
      </c>
      <c r="F251" s="9" t="s">
        <v>440</v>
      </c>
      <c r="G251" s="9" t="s">
        <v>24</v>
      </c>
      <c r="H251" s="9" t="s">
        <v>442</v>
      </c>
      <c r="I251" s="13" t="s">
        <v>212</v>
      </c>
      <c r="J251" s="9">
        <v>28</v>
      </c>
      <c r="K251" s="9"/>
      <c r="L251" s="9"/>
      <c r="M251" s="9">
        <f t="shared" si="8"/>
        <v>28</v>
      </c>
    </row>
    <row r="252" spans="1:13" ht="15.75" customHeight="1" x14ac:dyDescent="0.2">
      <c r="A252" s="28" t="s">
        <v>157</v>
      </c>
      <c r="B252" s="29">
        <v>272</v>
      </c>
      <c r="C252" s="29" t="s">
        <v>540</v>
      </c>
      <c r="D252" s="33">
        <v>840003211295589</v>
      </c>
      <c r="E252" s="34">
        <v>43603</v>
      </c>
      <c r="F252" s="28" t="s">
        <v>541</v>
      </c>
      <c r="G252" s="28" t="s">
        <v>24</v>
      </c>
      <c r="H252" s="28" t="s">
        <v>542</v>
      </c>
      <c r="I252" s="13" t="s">
        <v>543</v>
      </c>
      <c r="J252" s="28">
        <v>21</v>
      </c>
      <c r="K252" s="28"/>
      <c r="L252" s="28"/>
      <c r="M252" s="28">
        <f t="shared" si="8"/>
        <v>21</v>
      </c>
    </row>
    <row r="253" spans="1:13" ht="15.75" customHeight="1" x14ac:dyDescent="0.2">
      <c r="A253" s="9" t="s">
        <v>38</v>
      </c>
      <c r="B253" s="10">
        <v>1911</v>
      </c>
      <c r="C253" s="10">
        <v>4286015</v>
      </c>
      <c r="D253" s="11">
        <v>840003128636355</v>
      </c>
      <c r="E253" s="12">
        <v>43497</v>
      </c>
      <c r="F253" s="9" t="s">
        <v>555</v>
      </c>
      <c r="G253" s="9" t="s">
        <v>24</v>
      </c>
      <c r="H253" s="9" t="s">
        <v>126</v>
      </c>
      <c r="I253" s="13" t="s">
        <v>127</v>
      </c>
      <c r="J253" s="9">
        <v>21</v>
      </c>
      <c r="K253" s="9"/>
      <c r="L253" s="9"/>
      <c r="M253" s="9">
        <f t="shared" si="8"/>
        <v>21</v>
      </c>
    </row>
    <row r="254" spans="1:13" ht="15.75" customHeight="1" x14ac:dyDescent="0.2">
      <c r="A254" s="9" t="s">
        <v>157</v>
      </c>
      <c r="B254" s="10">
        <v>952</v>
      </c>
      <c r="C254" s="10" t="s">
        <v>537</v>
      </c>
      <c r="D254" s="11">
        <v>840003208551504</v>
      </c>
      <c r="E254" s="12">
        <v>43527</v>
      </c>
      <c r="F254" s="9" t="s">
        <v>538</v>
      </c>
      <c r="G254" s="9" t="s">
        <v>24</v>
      </c>
      <c r="H254" s="9" t="s">
        <v>353</v>
      </c>
      <c r="I254" s="13" t="s">
        <v>117</v>
      </c>
      <c r="J254" s="9">
        <v>21</v>
      </c>
      <c r="K254" s="9"/>
      <c r="L254" s="9"/>
      <c r="M254" s="9">
        <f t="shared" si="8"/>
        <v>21</v>
      </c>
    </row>
    <row r="255" spans="1:13" ht="15.75" customHeight="1" x14ac:dyDescent="0.2">
      <c r="A255" s="9" t="s">
        <v>157</v>
      </c>
      <c r="B255" s="10" t="s">
        <v>696</v>
      </c>
      <c r="C255" s="10" t="s">
        <v>697</v>
      </c>
      <c r="D255" s="11">
        <v>840003149548240</v>
      </c>
      <c r="E255" s="12">
        <v>43581</v>
      </c>
      <c r="F255" s="9" t="s">
        <v>698</v>
      </c>
      <c r="G255" s="9" t="s">
        <v>24</v>
      </c>
      <c r="H255" s="9" t="s">
        <v>683</v>
      </c>
      <c r="I255" s="13" t="s">
        <v>684</v>
      </c>
      <c r="J255" s="9">
        <v>7</v>
      </c>
      <c r="K255" s="9">
        <v>10</v>
      </c>
      <c r="L255" s="9"/>
      <c r="M255" s="9">
        <f t="shared" si="8"/>
        <v>17</v>
      </c>
    </row>
    <row r="256" spans="1:13" ht="15.75" customHeight="1" x14ac:dyDescent="0.2">
      <c r="A256" s="9" t="s">
        <v>157</v>
      </c>
      <c r="B256" s="10" t="s">
        <v>443</v>
      </c>
      <c r="C256" s="10" t="s">
        <v>631</v>
      </c>
      <c r="D256" s="11">
        <v>840003004435054</v>
      </c>
      <c r="E256" s="12">
        <v>43495</v>
      </c>
      <c r="F256" s="9" t="s">
        <v>633</v>
      </c>
      <c r="G256" s="9" t="s">
        <v>24</v>
      </c>
      <c r="H256" s="9" t="s">
        <v>77</v>
      </c>
      <c r="I256" s="13" t="s">
        <v>81</v>
      </c>
      <c r="J256" s="9">
        <v>14</v>
      </c>
      <c r="K256" s="9"/>
      <c r="L256" s="9"/>
      <c r="M256" s="9">
        <f t="shared" si="8"/>
        <v>14</v>
      </c>
    </row>
    <row r="257" spans="1:13" ht="15.75" customHeight="1" x14ac:dyDescent="0.2">
      <c r="A257" s="9" t="s">
        <v>157</v>
      </c>
      <c r="B257" s="10" t="s">
        <v>638</v>
      </c>
      <c r="C257" s="10" t="s">
        <v>639</v>
      </c>
      <c r="D257" s="11">
        <v>840003014730431</v>
      </c>
      <c r="E257" s="12">
        <v>43525</v>
      </c>
      <c r="F257" s="9" t="s">
        <v>640</v>
      </c>
      <c r="G257" s="9" t="s">
        <v>24</v>
      </c>
      <c r="H257" s="9" t="s">
        <v>532</v>
      </c>
      <c r="I257" s="13" t="s">
        <v>533</v>
      </c>
      <c r="J257" s="9">
        <v>14</v>
      </c>
      <c r="K257" s="9"/>
      <c r="L257" s="9"/>
      <c r="M257" s="9">
        <f t="shared" si="8"/>
        <v>14</v>
      </c>
    </row>
    <row r="258" spans="1:13" ht="15.75" customHeight="1" x14ac:dyDescent="0.2">
      <c r="A258" s="9" t="s">
        <v>157</v>
      </c>
      <c r="B258" s="10">
        <v>1914</v>
      </c>
      <c r="C258" s="10" t="s">
        <v>635</v>
      </c>
      <c r="D258" s="11">
        <v>840003008575549</v>
      </c>
      <c r="E258" s="12">
        <v>43570</v>
      </c>
      <c r="F258" s="9" t="s">
        <v>636</v>
      </c>
      <c r="G258" s="9" t="s">
        <v>24</v>
      </c>
      <c r="H258" s="9" t="s">
        <v>438</v>
      </c>
      <c r="I258" s="13" t="s">
        <v>117</v>
      </c>
      <c r="J258" s="9">
        <v>14</v>
      </c>
      <c r="K258" s="9"/>
      <c r="L258" s="9"/>
      <c r="M258" s="9">
        <f t="shared" si="8"/>
        <v>14</v>
      </c>
    </row>
    <row r="259" spans="1:13" s="40" customFormat="1" ht="15" customHeight="1" x14ac:dyDescent="0.2">
      <c r="A259" s="40" t="s">
        <v>157</v>
      </c>
      <c r="B259" s="50" t="s">
        <v>613</v>
      </c>
      <c r="C259" s="40" t="s">
        <v>1012</v>
      </c>
      <c r="D259" s="85">
        <v>840003004435059</v>
      </c>
      <c r="E259" s="86">
        <v>43485</v>
      </c>
      <c r="F259" s="82" t="s">
        <v>633</v>
      </c>
      <c r="H259" s="40" t="s">
        <v>344</v>
      </c>
      <c r="I259" s="82" t="s">
        <v>374</v>
      </c>
      <c r="L259" s="40">
        <v>12</v>
      </c>
      <c r="M259" s="9">
        <f t="shared" si="8"/>
        <v>12</v>
      </c>
    </row>
    <row r="260" spans="1:13" ht="15.75" customHeight="1" x14ac:dyDescent="0.2">
      <c r="B260" s="10"/>
      <c r="C260" s="10"/>
      <c r="D260" s="11"/>
      <c r="E260" s="12"/>
      <c r="I260" s="27"/>
    </row>
    <row r="261" spans="1:13" ht="15.75" customHeight="1" x14ac:dyDescent="0.25">
      <c r="A261" s="3" t="s">
        <v>1</v>
      </c>
      <c r="B261" s="2" t="s">
        <v>5</v>
      </c>
      <c r="C261" s="2" t="s">
        <v>6</v>
      </c>
      <c r="D261" s="3" t="s">
        <v>7</v>
      </c>
      <c r="E261" s="3" t="s">
        <v>9</v>
      </c>
      <c r="F261" s="3" t="s">
        <v>10</v>
      </c>
      <c r="G261" s="3"/>
      <c r="H261" s="3" t="s">
        <v>2</v>
      </c>
      <c r="I261" s="7" t="s">
        <v>3</v>
      </c>
      <c r="J261" s="3" t="s">
        <v>8</v>
      </c>
      <c r="K261" s="3" t="s">
        <v>996</v>
      </c>
      <c r="L261" s="3" t="s">
        <v>997</v>
      </c>
      <c r="M261" s="3" t="s">
        <v>11</v>
      </c>
    </row>
    <row r="262" spans="1:13" ht="15.75" customHeight="1" x14ac:dyDescent="0.2">
      <c r="A262" s="28" t="s">
        <v>349</v>
      </c>
      <c r="B262" s="29" t="s">
        <v>350</v>
      </c>
      <c r="C262" s="29" t="s">
        <v>351</v>
      </c>
      <c r="D262" s="33">
        <v>840003204763194</v>
      </c>
      <c r="E262" s="34">
        <v>43477</v>
      </c>
      <c r="F262" s="28" t="s">
        <v>128</v>
      </c>
      <c r="G262" s="28" t="s">
        <v>24</v>
      </c>
      <c r="H262" s="28" t="s">
        <v>353</v>
      </c>
      <c r="I262" s="13" t="s">
        <v>117</v>
      </c>
      <c r="J262" s="28">
        <v>35</v>
      </c>
      <c r="K262" s="28"/>
      <c r="L262" s="28">
        <v>32</v>
      </c>
      <c r="M262" s="28">
        <f t="shared" ref="M262:M275" si="9">SUM(J262:L262)</f>
        <v>67</v>
      </c>
    </row>
    <row r="263" spans="1:13" ht="15.75" customHeight="1" x14ac:dyDescent="0.2">
      <c r="A263" s="9" t="s">
        <v>349</v>
      </c>
      <c r="B263" s="10">
        <v>1904</v>
      </c>
      <c r="C263" s="10" t="s">
        <v>557</v>
      </c>
      <c r="D263" s="11">
        <v>840003208169707</v>
      </c>
      <c r="E263" s="12">
        <v>43483</v>
      </c>
      <c r="F263" s="9" t="s">
        <v>128</v>
      </c>
      <c r="G263" s="9" t="s">
        <v>24</v>
      </c>
      <c r="H263" s="9" t="s">
        <v>522</v>
      </c>
      <c r="I263" s="13" t="s">
        <v>127</v>
      </c>
      <c r="J263" s="9">
        <v>21</v>
      </c>
      <c r="K263" s="9"/>
      <c r="L263" s="9">
        <v>10</v>
      </c>
      <c r="M263" s="9">
        <f t="shared" si="9"/>
        <v>31</v>
      </c>
    </row>
    <row r="264" spans="1:13" ht="15.75" customHeight="1" x14ac:dyDescent="0.2">
      <c r="A264" s="9" t="s">
        <v>349</v>
      </c>
      <c r="B264" s="10">
        <v>918</v>
      </c>
      <c r="C264" s="10" t="s">
        <v>516</v>
      </c>
      <c r="D264" s="11">
        <v>840003204763127</v>
      </c>
      <c r="E264" s="12">
        <v>43532</v>
      </c>
      <c r="F264" s="9" t="s">
        <v>517</v>
      </c>
      <c r="G264" s="9" t="s">
        <v>24</v>
      </c>
      <c r="H264" s="9" t="s">
        <v>242</v>
      </c>
      <c r="I264" s="13" t="s">
        <v>243</v>
      </c>
      <c r="J264" s="9">
        <v>24</v>
      </c>
      <c r="K264" s="9"/>
      <c r="L264" s="9"/>
      <c r="M264" s="9">
        <f t="shared" si="9"/>
        <v>24</v>
      </c>
    </row>
    <row r="265" spans="1:13" ht="15.75" customHeight="1" x14ac:dyDescent="0.2">
      <c r="A265" s="9" t="s">
        <v>349</v>
      </c>
      <c r="B265" s="10" t="s">
        <v>418</v>
      </c>
      <c r="C265" s="10" t="s">
        <v>521</v>
      </c>
      <c r="D265" s="11">
        <v>840003201520376</v>
      </c>
      <c r="E265" s="12">
        <v>43429</v>
      </c>
      <c r="F265" s="9" t="s">
        <v>128</v>
      </c>
      <c r="G265" s="9" t="s">
        <v>67</v>
      </c>
      <c r="H265" s="9" t="s">
        <v>424</v>
      </c>
      <c r="I265" s="13" t="s">
        <v>425</v>
      </c>
      <c r="J265" s="9">
        <v>24</v>
      </c>
      <c r="K265" s="9"/>
      <c r="L265" s="9"/>
      <c r="M265" s="9">
        <f t="shared" si="9"/>
        <v>24</v>
      </c>
    </row>
    <row r="266" spans="1:13" ht="15.75" customHeight="1" x14ac:dyDescent="0.2">
      <c r="A266" s="9" t="s">
        <v>526</v>
      </c>
      <c r="B266" s="10" t="s">
        <v>528</v>
      </c>
      <c r="C266" s="10" t="s">
        <v>530</v>
      </c>
      <c r="D266" s="11">
        <v>840003014730429</v>
      </c>
      <c r="E266" s="12">
        <v>43603</v>
      </c>
      <c r="F266" s="9" t="s">
        <v>531</v>
      </c>
      <c r="G266" s="9" t="s">
        <v>24</v>
      </c>
      <c r="H266" s="9" t="s">
        <v>532</v>
      </c>
      <c r="I266" s="13" t="s">
        <v>533</v>
      </c>
      <c r="J266" s="9">
        <v>24</v>
      </c>
      <c r="K266" s="9"/>
      <c r="L266" s="9"/>
      <c r="M266" s="9">
        <f t="shared" si="9"/>
        <v>24</v>
      </c>
    </row>
    <row r="267" spans="1:13" ht="15.75" customHeight="1" x14ac:dyDescent="0.2">
      <c r="A267" s="28" t="s">
        <v>349</v>
      </c>
      <c r="B267" s="29" t="s">
        <v>605</v>
      </c>
      <c r="C267" s="29" t="s">
        <v>606</v>
      </c>
      <c r="D267" s="33">
        <v>840003148462027</v>
      </c>
      <c r="E267" s="34">
        <v>43406</v>
      </c>
      <c r="F267" s="28" t="s">
        <v>607</v>
      </c>
      <c r="G267" s="28" t="s">
        <v>24</v>
      </c>
      <c r="H267" s="28" t="s">
        <v>314</v>
      </c>
      <c r="I267" s="13" t="s">
        <v>315</v>
      </c>
      <c r="J267" s="28">
        <v>16</v>
      </c>
      <c r="K267" s="28"/>
      <c r="L267" s="28"/>
      <c r="M267" s="28">
        <f t="shared" si="9"/>
        <v>16</v>
      </c>
    </row>
    <row r="268" spans="1:13" ht="15.75" customHeight="1" x14ac:dyDescent="0.2">
      <c r="A268" s="9" t="s">
        <v>349</v>
      </c>
      <c r="B268" s="10" t="s">
        <v>643</v>
      </c>
      <c r="C268" s="10" t="s">
        <v>644</v>
      </c>
      <c r="D268" s="11">
        <v>840003127275625</v>
      </c>
      <c r="E268" s="12">
        <v>43467</v>
      </c>
      <c r="F268" s="9" t="s">
        <v>128</v>
      </c>
      <c r="G268" s="9" t="s">
        <v>24</v>
      </c>
      <c r="H268" s="9" t="s">
        <v>645</v>
      </c>
      <c r="I268" s="13" t="s">
        <v>425</v>
      </c>
      <c r="J268" s="9">
        <v>14</v>
      </c>
      <c r="K268" s="9"/>
      <c r="L268" s="9"/>
      <c r="M268" s="9">
        <f t="shared" si="9"/>
        <v>14</v>
      </c>
    </row>
    <row r="269" spans="1:13" ht="15.75" customHeight="1" x14ac:dyDescent="0.2">
      <c r="A269" s="9" t="s">
        <v>526</v>
      </c>
      <c r="B269" s="10" t="s">
        <v>699</v>
      </c>
      <c r="C269" s="10" t="s">
        <v>700</v>
      </c>
      <c r="D269" s="11">
        <v>840003201520501</v>
      </c>
      <c r="E269" s="12">
        <v>43522</v>
      </c>
      <c r="F269" s="9" t="s">
        <v>128</v>
      </c>
      <c r="G269" s="9" t="s">
        <v>24</v>
      </c>
      <c r="H269" s="9" t="s">
        <v>364</v>
      </c>
      <c r="I269" s="13" t="s">
        <v>365</v>
      </c>
      <c r="J269" s="9">
        <v>7</v>
      </c>
      <c r="K269" s="9"/>
      <c r="L269" s="9"/>
      <c r="M269" s="9">
        <f t="shared" si="9"/>
        <v>7</v>
      </c>
    </row>
    <row r="270" spans="1:13" ht="15.75" customHeight="1" x14ac:dyDescent="0.2">
      <c r="A270" s="9" t="s">
        <v>526</v>
      </c>
      <c r="B270" s="10" t="s">
        <v>710</v>
      </c>
      <c r="C270" s="10" t="s">
        <v>711</v>
      </c>
      <c r="D270" s="11">
        <v>840003199848530</v>
      </c>
      <c r="E270" s="12">
        <v>43350</v>
      </c>
      <c r="F270" s="9" t="s">
        <v>128</v>
      </c>
      <c r="G270" s="9" t="s">
        <v>24</v>
      </c>
      <c r="H270" s="9" t="s">
        <v>339</v>
      </c>
      <c r="I270" s="13" t="s">
        <v>341</v>
      </c>
      <c r="J270" s="9">
        <v>6</v>
      </c>
      <c r="K270" s="9"/>
      <c r="L270" s="9"/>
      <c r="M270" s="9">
        <f t="shared" si="9"/>
        <v>6</v>
      </c>
    </row>
    <row r="271" spans="1:13" ht="15.75" customHeight="1" x14ac:dyDescent="0.2">
      <c r="A271" s="9" t="s">
        <v>349</v>
      </c>
      <c r="B271" s="10" t="s">
        <v>553</v>
      </c>
      <c r="C271" s="10" t="s">
        <v>735</v>
      </c>
      <c r="D271" s="11">
        <v>840003292598813</v>
      </c>
      <c r="E271" s="12">
        <v>43560</v>
      </c>
      <c r="F271" s="9" t="s">
        <v>128</v>
      </c>
      <c r="G271" s="9" t="s">
        <v>100</v>
      </c>
      <c r="H271" s="9" t="s">
        <v>511</v>
      </c>
      <c r="I271" s="13" t="s">
        <v>512</v>
      </c>
      <c r="M271" s="9">
        <f t="shared" si="9"/>
        <v>0</v>
      </c>
    </row>
    <row r="272" spans="1:13" ht="15.75" customHeight="1" x14ac:dyDescent="0.2">
      <c r="A272" s="9" t="s">
        <v>349</v>
      </c>
      <c r="B272" s="10" t="s">
        <v>736</v>
      </c>
      <c r="C272" s="10" t="s">
        <v>737</v>
      </c>
      <c r="D272" s="11">
        <v>840003127275626</v>
      </c>
      <c r="E272" s="12">
        <v>43542</v>
      </c>
      <c r="F272" s="9" t="s">
        <v>738</v>
      </c>
      <c r="G272" s="9" t="s">
        <v>24</v>
      </c>
      <c r="H272" s="9" t="s">
        <v>424</v>
      </c>
      <c r="I272" s="13" t="s">
        <v>425</v>
      </c>
      <c r="M272" s="9">
        <f t="shared" si="9"/>
        <v>0</v>
      </c>
    </row>
    <row r="273" spans="1:14" ht="15.75" customHeight="1" x14ac:dyDescent="0.2">
      <c r="A273" s="9" t="s">
        <v>349</v>
      </c>
      <c r="B273" s="10">
        <v>719</v>
      </c>
      <c r="C273" s="10"/>
      <c r="D273" s="11">
        <v>840003211295408</v>
      </c>
      <c r="E273" s="12">
        <v>43734</v>
      </c>
      <c r="F273" s="9" t="s">
        <v>741</v>
      </c>
      <c r="G273" s="9" t="s">
        <v>24</v>
      </c>
      <c r="H273" s="9" t="s">
        <v>210</v>
      </c>
      <c r="I273" s="13" t="s">
        <v>212</v>
      </c>
      <c r="M273" s="9">
        <f t="shared" si="9"/>
        <v>0</v>
      </c>
    </row>
    <row r="274" spans="1:14" ht="15.75" customHeight="1" x14ac:dyDescent="0.2">
      <c r="A274" s="9" t="s">
        <v>349</v>
      </c>
      <c r="B274" s="10" t="s">
        <v>739</v>
      </c>
      <c r="C274" s="10" t="s">
        <v>740</v>
      </c>
      <c r="D274" s="11">
        <v>840003004435065</v>
      </c>
      <c r="E274" s="12">
        <v>43585</v>
      </c>
      <c r="F274" s="9" t="s">
        <v>182</v>
      </c>
      <c r="G274" s="9" t="s">
        <v>52</v>
      </c>
      <c r="H274" s="9" t="s">
        <v>162</v>
      </c>
      <c r="I274" s="13" t="s">
        <v>163</v>
      </c>
      <c r="M274" s="9">
        <f t="shared" si="9"/>
        <v>0</v>
      </c>
    </row>
    <row r="275" spans="1:14" ht="15.75" customHeight="1" x14ac:dyDescent="0.2">
      <c r="A275" s="9" t="s">
        <v>349</v>
      </c>
      <c r="B275" s="10" t="s">
        <v>394</v>
      </c>
      <c r="C275" s="10" t="s">
        <v>395</v>
      </c>
      <c r="D275" s="11">
        <v>840003130065391</v>
      </c>
      <c r="E275" s="12">
        <v>43536</v>
      </c>
      <c r="F275" s="9" t="s">
        <v>128</v>
      </c>
      <c r="G275" s="9" t="s">
        <v>249</v>
      </c>
      <c r="H275" s="9" t="s">
        <v>53</v>
      </c>
      <c r="I275" s="13" t="s">
        <v>55</v>
      </c>
      <c r="M275" s="9">
        <f t="shared" si="9"/>
        <v>0</v>
      </c>
    </row>
    <row r="276" spans="1:14" ht="15.75" customHeight="1" x14ac:dyDescent="0.2">
      <c r="B276" s="10"/>
      <c r="C276" s="10"/>
      <c r="D276" s="11"/>
      <c r="E276" s="12"/>
      <c r="I276" s="27"/>
    </row>
    <row r="277" spans="1:14" ht="15.75" customHeight="1" x14ac:dyDescent="0.25">
      <c r="A277" s="3" t="s">
        <v>1</v>
      </c>
      <c r="B277" s="2" t="s">
        <v>5</v>
      </c>
      <c r="C277" s="2" t="s">
        <v>6</v>
      </c>
      <c r="D277" s="3" t="s">
        <v>7</v>
      </c>
      <c r="E277" s="3" t="s">
        <v>9</v>
      </c>
      <c r="F277" s="3" t="s">
        <v>10</v>
      </c>
      <c r="G277" s="3"/>
      <c r="H277" s="3" t="s">
        <v>2</v>
      </c>
      <c r="I277" s="7" t="s">
        <v>3</v>
      </c>
      <c r="J277" s="3" t="s">
        <v>8</v>
      </c>
      <c r="K277" s="3" t="s">
        <v>996</v>
      </c>
      <c r="L277" s="3" t="s">
        <v>997</v>
      </c>
      <c r="M277" s="3" t="s">
        <v>11</v>
      </c>
    </row>
    <row r="278" spans="1:14" ht="15.75" customHeight="1" x14ac:dyDescent="0.2">
      <c r="A278" s="9" t="s">
        <v>137</v>
      </c>
      <c r="B278" s="10" t="s">
        <v>138</v>
      </c>
      <c r="C278" s="10">
        <v>3590626</v>
      </c>
      <c r="D278" s="11">
        <v>840003140010492</v>
      </c>
      <c r="E278" s="12">
        <v>43498</v>
      </c>
      <c r="F278" s="9" t="s">
        <v>141</v>
      </c>
      <c r="G278" s="9" t="s">
        <v>24</v>
      </c>
      <c r="H278" s="9" t="s">
        <v>144</v>
      </c>
      <c r="I278" s="13" t="s">
        <v>146</v>
      </c>
      <c r="J278" s="9">
        <v>50</v>
      </c>
      <c r="K278" s="9">
        <v>95</v>
      </c>
      <c r="L278" s="9">
        <v>83</v>
      </c>
      <c r="M278" s="9">
        <f t="shared" ref="M278:M299" si="10">SUM(J278:L278)</f>
        <v>228</v>
      </c>
    </row>
    <row r="279" spans="1:14" ht="15.75" customHeight="1" x14ac:dyDescent="0.2">
      <c r="A279" s="9" t="s">
        <v>215</v>
      </c>
      <c r="B279" s="10" t="s">
        <v>216</v>
      </c>
      <c r="C279" s="10">
        <v>3613112</v>
      </c>
      <c r="D279" s="11">
        <v>840003201351752</v>
      </c>
      <c r="E279" s="12">
        <v>43550</v>
      </c>
      <c r="F279" s="9" t="s">
        <v>220</v>
      </c>
      <c r="G279" s="9" t="s">
        <v>24</v>
      </c>
      <c r="H279" s="9" t="s">
        <v>221</v>
      </c>
      <c r="I279" s="13" t="s">
        <v>222</v>
      </c>
      <c r="J279" s="9">
        <v>45</v>
      </c>
      <c r="K279" s="9">
        <v>28</v>
      </c>
      <c r="L279" s="9"/>
      <c r="M279" s="9">
        <f t="shared" si="10"/>
        <v>73</v>
      </c>
    </row>
    <row r="280" spans="1:14" ht="15.75" customHeight="1" x14ac:dyDescent="0.2">
      <c r="A280" s="9" t="s">
        <v>215</v>
      </c>
      <c r="B280" s="10" t="s">
        <v>244</v>
      </c>
      <c r="C280" s="10">
        <v>3627680</v>
      </c>
      <c r="D280" s="11">
        <v>840003203337033</v>
      </c>
      <c r="E280" s="12">
        <v>43592</v>
      </c>
      <c r="F280" s="9" t="s">
        <v>98</v>
      </c>
      <c r="G280" s="9" t="s">
        <v>24</v>
      </c>
      <c r="H280" s="9" t="s">
        <v>101</v>
      </c>
      <c r="I280" s="13" t="s">
        <v>102</v>
      </c>
      <c r="J280" s="9">
        <v>42</v>
      </c>
      <c r="K280" s="9"/>
      <c r="L280" s="9">
        <v>22</v>
      </c>
      <c r="M280" s="9">
        <f t="shared" si="10"/>
        <v>64</v>
      </c>
    </row>
    <row r="281" spans="1:14" ht="15.75" customHeight="1" x14ac:dyDescent="0.2">
      <c r="A281" s="28" t="s">
        <v>215</v>
      </c>
      <c r="B281" s="29" t="s">
        <v>316</v>
      </c>
      <c r="C281" s="29">
        <v>3614552</v>
      </c>
      <c r="D281" s="33">
        <v>840003144279417</v>
      </c>
      <c r="E281" s="34">
        <v>43519</v>
      </c>
      <c r="F281" s="28" t="s">
        <v>317</v>
      </c>
      <c r="G281" s="28" t="s">
        <v>24</v>
      </c>
      <c r="H281" s="28" t="s">
        <v>318</v>
      </c>
      <c r="I281" s="13" t="s">
        <v>319</v>
      </c>
      <c r="J281" s="28">
        <v>30</v>
      </c>
      <c r="K281" s="28"/>
      <c r="L281" s="28">
        <v>15</v>
      </c>
      <c r="M281" s="28">
        <f t="shared" si="10"/>
        <v>45</v>
      </c>
    </row>
    <row r="282" spans="1:14" ht="15.75" customHeight="1" x14ac:dyDescent="0.2">
      <c r="A282" s="9" t="s">
        <v>215</v>
      </c>
      <c r="B282" s="10" t="s">
        <v>591</v>
      </c>
      <c r="C282" s="10">
        <v>3632593</v>
      </c>
      <c r="D282" s="11">
        <v>840003208217582</v>
      </c>
      <c r="E282" s="12">
        <v>43579</v>
      </c>
      <c r="F282" s="9" t="s">
        <v>592</v>
      </c>
      <c r="G282" s="9" t="s">
        <v>24</v>
      </c>
      <c r="H282" s="9" t="s">
        <v>77</v>
      </c>
      <c r="I282" s="13" t="s">
        <v>593</v>
      </c>
      <c r="J282" s="9">
        <v>18</v>
      </c>
      <c r="K282" s="9"/>
      <c r="L282" s="9">
        <v>24</v>
      </c>
      <c r="M282" s="9">
        <f t="shared" si="10"/>
        <v>42</v>
      </c>
      <c r="N282" s="6"/>
    </row>
    <row r="283" spans="1:14" ht="15.75" customHeight="1" x14ac:dyDescent="0.2">
      <c r="A283" s="9" t="s">
        <v>215</v>
      </c>
      <c r="B283" s="10" t="s">
        <v>354</v>
      </c>
      <c r="C283" s="10">
        <v>3641903</v>
      </c>
      <c r="D283" s="11">
        <v>840003008580515</v>
      </c>
      <c r="E283" s="12">
        <v>43572</v>
      </c>
      <c r="F283" s="9" t="s">
        <v>155</v>
      </c>
      <c r="G283" s="9" t="s">
        <v>24</v>
      </c>
      <c r="H283" s="9" t="s">
        <v>122</v>
      </c>
      <c r="I283" s="13" t="s">
        <v>355</v>
      </c>
      <c r="J283" s="9">
        <v>35</v>
      </c>
      <c r="K283" s="9"/>
      <c r="L283" s="9"/>
      <c r="M283" s="9">
        <f t="shared" si="10"/>
        <v>35</v>
      </c>
    </row>
    <row r="284" spans="1:14" ht="15.75" customHeight="1" x14ac:dyDescent="0.2">
      <c r="A284" s="9" t="s">
        <v>137</v>
      </c>
      <c r="B284" s="10">
        <v>664</v>
      </c>
      <c r="C284" s="10">
        <v>3624575</v>
      </c>
      <c r="D284" s="11">
        <v>840003008594594</v>
      </c>
      <c r="E284" s="12">
        <v>43520</v>
      </c>
      <c r="F284" s="9" t="s">
        <v>396</v>
      </c>
      <c r="G284" s="9" t="s">
        <v>24</v>
      </c>
      <c r="H284" s="9" t="s">
        <v>398</v>
      </c>
      <c r="I284" s="13" t="s">
        <v>400</v>
      </c>
      <c r="J284" s="9">
        <v>25</v>
      </c>
      <c r="K284" s="9"/>
      <c r="L284" s="9"/>
      <c r="M284" s="9">
        <f t="shared" si="10"/>
        <v>25</v>
      </c>
    </row>
    <row r="285" spans="1:14" ht="15.75" customHeight="1" x14ac:dyDescent="0.2">
      <c r="A285" s="9" t="s">
        <v>215</v>
      </c>
      <c r="B285" s="10" t="s">
        <v>443</v>
      </c>
      <c r="C285" s="10">
        <v>3643626</v>
      </c>
      <c r="D285" s="11">
        <v>840003006382740</v>
      </c>
      <c r="E285" s="12">
        <v>43588</v>
      </c>
      <c r="F285" s="9" t="s">
        <v>445</v>
      </c>
      <c r="G285" s="9" t="s">
        <v>24</v>
      </c>
      <c r="H285" s="9" t="s">
        <v>416</v>
      </c>
      <c r="I285" s="13" t="s">
        <v>237</v>
      </c>
      <c r="J285" s="9">
        <v>28</v>
      </c>
      <c r="K285" s="9"/>
      <c r="L285" s="9"/>
      <c r="M285" s="9">
        <f t="shared" si="10"/>
        <v>28</v>
      </c>
    </row>
    <row r="286" spans="1:14" ht="15.75" customHeight="1" x14ac:dyDescent="0.2">
      <c r="A286" s="9" t="s">
        <v>137</v>
      </c>
      <c r="B286" s="10" t="s">
        <v>472</v>
      </c>
      <c r="C286" s="10">
        <v>3640872</v>
      </c>
      <c r="D286" s="11">
        <v>840003127884691</v>
      </c>
      <c r="E286" s="12">
        <v>43579</v>
      </c>
      <c r="F286" s="9" t="s">
        <v>474</v>
      </c>
      <c r="G286" s="9" t="s">
        <v>24</v>
      </c>
      <c r="H286" s="9" t="s">
        <v>412</v>
      </c>
      <c r="I286" s="13" t="s">
        <v>414</v>
      </c>
      <c r="J286" s="9">
        <v>27</v>
      </c>
      <c r="K286" s="9"/>
      <c r="L286" s="9"/>
      <c r="M286" s="9">
        <f t="shared" si="10"/>
        <v>27</v>
      </c>
    </row>
    <row r="287" spans="1:14" ht="15.75" customHeight="1" x14ac:dyDescent="0.2">
      <c r="A287" s="9" t="s">
        <v>137</v>
      </c>
      <c r="B287" s="10" t="s">
        <v>475</v>
      </c>
      <c r="C287" s="10">
        <v>3597837</v>
      </c>
      <c r="D287" s="11">
        <v>840003149516095</v>
      </c>
      <c r="E287" s="12">
        <v>43550</v>
      </c>
      <c r="F287" s="9" t="s">
        <v>477</v>
      </c>
      <c r="G287" s="9" t="s">
        <v>24</v>
      </c>
      <c r="H287" s="9" t="s">
        <v>478</v>
      </c>
      <c r="I287" s="13" t="s">
        <v>279</v>
      </c>
      <c r="J287" s="9">
        <v>27</v>
      </c>
      <c r="K287" s="9"/>
      <c r="L287" s="9"/>
      <c r="M287" s="9">
        <f t="shared" si="10"/>
        <v>27</v>
      </c>
    </row>
    <row r="288" spans="1:14" ht="15.75" customHeight="1" x14ac:dyDescent="0.2">
      <c r="A288" s="9" t="s">
        <v>215</v>
      </c>
      <c r="B288" s="10" t="s">
        <v>671</v>
      </c>
      <c r="C288" s="10">
        <v>3617208</v>
      </c>
      <c r="D288" s="11">
        <v>840003212118656</v>
      </c>
      <c r="E288" s="12">
        <v>43529</v>
      </c>
      <c r="F288" s="9" t="s">
        <v>672</v>
      </c>
      <c r="G288" s="9" t="s">
        <v>24</v>
      </c>
      <c r="H288" s="6" t="s">
        <v>1005</v>
      </c>
      <c r="I288" s="13" t="s">
        <v>674</v>
      </c>
      <c r="J288" s="9">
        <v>10</v>
      </c>
      <c r="K288" s="9"/>
      <c r="L288" s="9">
        <v>12</v>
      </c>
      <c r="M288" s="9">
        <f t="shared" si="10"/>
        <v>22</v>
      </c>
    </row>
    <row r="289" spans="1:13" ht="15.75" customHeight="1" x14ac:dyDescent="0.2">
      <c r="A289" s="9" t="s">
        <v>215</v>
      </c>
      <c r="B289" s="10" t="s">
        <v>261</v>
      </c>
      <c r="C289" s="10">
        <v>3615147</v>
      </c>
      <c r="D289" s="11">
        <v>840003005100481</v>
      </c>
      <c r="E289" s="12">
        <v>43514</v>
      </c>
      <c r="F289" s="9" t="s">
        <v>581</v>
      </c>
      <c r="G289" s="9" t="s">
        <v>24</v>
      </c>
      <c r="H289" s="9" t="s">
        <v>172</v>
      </c>
      <c r="I289" s="13" t="s">
        <v>143</v>
      </c>
      <c r="J289" s="9">
        <v>20</v>
      </c>
      <c r="K289" s="9"/>
      <c r="L289" s="9"/>
      <c r="M289" s="9">
        <f t="shared" si="10"/>
        <v>20</v>
      </c>
    </row>
    <row r="290" spans="1:13" ht="15.75" customHeight="1" x14ac:dyDescent="0.2">
      <c r="A290" s="9" t="s">
        <v>215</v>
      </c>
      <c r="B290" s="10" t="s">
        <v>587</v>
      </c>
      <c r="C290" s="10">
        <v>3620049</v>
      </c>
      <c r="D290" s="11">
        <v>840003202093294</v>
      </c>
      <c r="E290" s="12">
        <v>43522</v>
      </c>
      <c r="F290" s="9" t="s">
        <v>588</v>
      </c>
      <c r="G290" s="9" t="s">
        <v>24</v>
      </c>
      <c r="H290" s="9" t="s">
        <v>589</v>
      </c>
      <c r="I290" s="13" t="s">
        <v>590</v>
      </c>
      <c r="J290" s="9">
        <v>15</v>
      </c>
      <c r="K290" s="9"/>
      <c r="L290" s="9"/>
      <c r="M290" s="9">
        <f t="shared" si="10"/>
        <v>15</v>
      </c>
    </row>
    <row r="291" spans="1:13" ht="15.75" customHeight="1" x14ac:dyDescent="0.2">
      <c r="A291" s="9" t="s">
        <v>137</v>
      </c>
      <c r="B291" s="10" t="s">
        <v>646</v>
      </c>
      <c r="C291" s="10">
        <v>3606040</v>
      </c>
      <c r="D291" s="11">
        <v>840003143914265</v>
      </c>
      <c r="E291" s="12">
        <v>43587</v>
      </c>
      <c r="F291" s="9" t="s">
        <v>648</v>
      </c>
      <c r="G291" s="9" t="s">
        <v>24</v>
      </c>
      <c r="H291" s="9" t="s">
        <v>650</v>
      </c>
      <c r="I291" s="13" t="s">
        <v>651</v>
      </c>
      <c r="J291" s="9">
        <v>14</v>
      </c>
      <c r="K291" s="9"/>
      <c r="L291" s="9"/>
      <c r="M291" s="9">
        <f t="shared" si="10"/>
        <v>14</v>
      </c>
    </row>
    <row r="292" spans="1:13" ht="15.75" customHeight="1" x14ac:dyDescent="0.2">
      <c r="A292" s="9" t="s">
        <v>137</v>
      </c>
      <c r="B292" s="10" t="s">
        <v>676</v>
      </c>
      <c r="C292" s="10">
        <v>3594503</v>
      </c>
      <c r="D292" s="11">
        <v>840003005098837</v>
      </c>
      <c r="E292" s="12">
        <v>43565</v>
      </c>
      <c r="F292" s="9" t="s">
        <v>678</v>
      </c>
      <c r="G292" s="9" t="s">
        <v>24</v>
      </c>
      <c r="H292" s="9" t="s">
        <v>147</v>
      </c>
      <c r="I292" s="13" t="s">
        <v>148</v>
      </c>
      <c r="J292" s="9">
        <v>10</v>
      </c>
      <c r="K292" s="9"/>
      <c r="L292" s="9"/>
      <c r="M292" s="9">
        <f t="shared" si="10"/>
        <v>10</v>
      </c>
    </row>
    <row r="293" spans="1:13" ht="15.75" customHeight="1" x14ac:dyDescent="0.2">
      <c r="A293" s="9" t="s">
        <v>137</v>
      </c>
      <c r="B293" s="10">
        <v>638</v>
      </c>
      <c r="C293" s="10">
        <v>3610650</v>
      </c>
      <c r="D293" s="11">
        <v>840003145396178</v>
      </c>
      <c r="E293" s="12">
        <v>43492</v>
      </c>
      <c r="F293" s="9" t="s">
        <v>396</v>
      </c>
      <c r="G293" s="9" t="s">
        <v>24</v>
      </c>
      <c r="H293" s="9" t="s">
        <v>693</v>
      </c>
      <c r="I293" s="13" t="s">
        <v>400</v>
      </c>
      <c r="J293" s="9">
        <v>8</v>
      </c>
      <c r="K293" s="9"/>
      <c r="L293" s="9"/>
      <c r="M293" s="9">
        <f t="shared" si="10"/>
        <v>8</v>
      </c>
    </row>
    <row r="294" spans="1:13" ht="15.75" customHeight="1" x14ac:dyDescent="0.2">
      <c r="A294" s="9" t="s">
        <v>215</v>
      </c>
      <c r="B294" s="10" t="s">
        <v>520</v>
      </c>
      <c r="C294" s="10">
        <v>3626747</v>
      </c>
      <c r="D294" s="11">
        <v>840003139775154</v>
      </c>
      <c r="E294" s="12">
        <v>43419</v>
      </c>
      <c r="F294" s="9" t="s">
        <v>523</v>
      </c>
      <c r="G294" s="9" t="s">
        <v>744</v>
      </c>
      <c r="H294" s="9" t="s">
        <v>476</v>
      </c>
      <c r="I294" s="13" t="s">
        <v>41</v>
      </c>
      <c r="M294" s="9">
        <f t="shared" si="10"/>
        <v>0</v>
      </c>
    </row>
    <row r="295" spans="1:13" ht="15.75" customHeight="1" x14ac:dyDescent="0.2">
      <c r="A295" s="9" t="s">
        <v>215</v>
      </c>
      <c r="B295" s="10" t="s">
        <v>520</v>
      </c>
      <c r="C295" s="10">
        <v>3226747</v>
      </c>
      <c r="D295" s="11">
        <v>840003139775154</v>
      </c>
      <c r="E295" s="12">
        <v>43784</v>
      </c>
      <c r="F295" s="9" t="s">
        <v>523</v>
      </c>
      <c r="G295" s="9" t="s">
        <v>744</v>
      </c>
      <c r="H295" s="9" t="s">
        <v>113</v>
      </c>
      <c r="I295" s="13" t="s">
        <v>41</v>
      </c>
      <c r="M295" s="9">
        <f t="shared" si="10"/>
        <v>0</v>
      </c>
    </row>
    <row r="296" spans="1:13" ht="15.75" customHeight="1" x14ac:dyDescent="0.2">
      <c r="A296" s="9" t="s">
        <v>137</v>
      </c>
      <c r="B296" s="10" t="s">
        <v>748</v>
      </c>
      <c r="C296" s="10">
        <v>3606039</v>
      </c>
      <c r="D296" s="11">
        <v>840003143914266</v>
      </c>
      <c r="E296" s="12">
        <v>43587</v>
      </c>
      <c r="F296" s="9" t="s">
        <v>648</v>
      </c>
      <c r="G296" s="9" t="s">
        <v>24</v>
      </c>
      <c r="H296" s="9" t="s">
        <v>650</v>
      </c>
      <c r="I296" s="13" t="s">
        <v>651</v>
      </c>
      <c r="M296" s="9">
        <f t="shared" si="10"/>
        <v>0</v>
      </c>
    </row>
    <row r="297" spans="1:13" ht="15.75" customHeight="1" x14ac:dyDescent="0.2">
      <c r="A297" s="9" t="s">
        <v>137</v>
      </c>
      <c r="B297" s="10">
        <v>674</v>
      </c>
      <c r="C297" s="10">
        <v>3614994</v>
      </c>
      <c r="D297" s="11">
        <v>840003208217476</v>
      </c>
      <c r="E297" s="12">
        <v>43529</v>
      </c>
      <c r="F297" s="9" t="s">
        <v>749</v>
      </c>
      <c r="G297" s="9" t="s">
        <v>24</v>
      </c>
      <c r="H297" s="9" t="s">
        <v>535</v>
      </c>
      <c r="I297" s="13" t="s">
        <v>536</v>
      </c>
      <c r="M297" s="9">
        <f t="shared" si="10"/>
        <v>0</v>
      </c>
    </row>
    <row r="298" spans="1:13" ht="15.75" customHeight="1" x14ac:dyDescent="0.2">
      <c r="A298" s="9" t="s">
        <v>215</v>
      </c>
      <c r="B298" s="10" t="s">
        <v>587</v>
      </c>
      <c r="C298" s="10">
        <v>3620049</v>
      </c>
      <c r="D298" s="11">
        <v>840003202093294</v>
      </c>
      <c r="E298" s="12">
        <v>43522</v>
      </c>
      <c r="F298" s="9" t="s">
        <v>588</v>
      </c>
      <c r="G298" s="9" t="s">
        <v>24</v>
      </c>
      <c r="H298" s="9" t="s">
        <v>589</v>
      </c>
      <c r="I298" s="13" t="s">
        <v>590</v>
      </c>
      <c r="M298" s="9">
        <f t="shared" si="10"/>
        <v>0</v>
      </c>
    </row>
    <row r="299" spans="1:13" ht="15.75" customHeight="1" x14ac:dyDescent="0.2">
      <c r="A299" s="28" t="s">
        <v>215</v>
      </c>
      <c r="B299" s="29" t="s">
        <v>294</v>
      </c>
      <c r="C299" s="29">
        <v>3602223</v>
      </c>
      <c r="D299" s="33">
        <v>840003008593336</v>
      </c>
      <c r="E299" s="34">
        <v>43470</v>
      </c>
      <c r="F299" s="28" t="s">
        <v>747</v>
      </c>
      <c r="G299" s="28" t="s">
        <v>24</v>
      </c>
      <c r="H299" s="28" t="s">
        <v>90</v>
      </c>
      <c r="I299" s="13" t="s">
        <v>91</v>
      </c>
      <c r="J299" s="27"/>
      <c r="K299" s="27"/>
      <c r="L299" s="27"/>
      <c r="M299" s="28">
        <f t="shared" si="10"/>
        <v>0</v>
      </c>
    </row>
    <row r="300" spans="1:13" ht="15.75" customHeight="1" x14ac:dyDescent="0.2">
      <c r="B300" s="10"/>
      <c r="C300" s="10"/>
      <c r="D300" s="11"/>
      <c r="E300" s="12"/>
      <c r="I300" s="27"/>
    </row>
    <row r="301" spans="1:13" ht="15.75" customHeight="1" x14ac:dyDescent="0.25">
      <c r="A301" s="3" t="s">
        <v>1</v>
      </c>
      <c r="B301" s="2" t="s">
        <v>5</v>
      </c>
      <c r="C301" s="2" t="s">
        <v>6</v>
      </c>
      <c r="D301" s="3" t="s">
        <v>7</v>
      </c>
      <c r="E301" s="3" t="s">
        <v>9</v>
      </c>
      <c r="F301" s="3" t="s">
        <v>10</v>
      </c>
      <c r="G301" s="3"/>
      <c r="H301" s="3" t="s">
        <v>2</v>
      </c>
      <c r="I301" s="7" t="s">
        <v>3</v>
      </c>
      <c r="J301" s="3" t="s">
        <v>8</v>
      </c>
      <c r="K301" s="3" t="s">
        <v>996</v>
      </c>
      <c r="L301" s="3" t="s">
        <v>997</v>
      </c>
      <c r="M301" s="3" t="s">
        <v>11</v>
      </c>
    </row>
    <row r="302" spans="1:13" ht="15.75" customHeight="1" x14ac:dyDescent="0.2">
      <c r="A302" s="9" t="s">
        <v>164</v>
      </c>
      <c r="B302" s="10" t="s">
        <v>173</v>
      </c>
      <c r="C302" s="10">
        <v>3558534</v>
      </c>
      <c r="D302" s="11">
        <v>840003147649536</v>
      </c>
      <c r="E302" s="12">
        <v>43389</v>
      </c>
      <c r="F302" s="9" t="s">
        <v>128</v>
      </c>
      <c r="G302" s="9" t="s">
        <v>24</v>
      </c>
      <c r="H302" s="9" t="s">
        <v>133</v>
      </c>
      <c r="I302" s="13" t="s">
        <v>134</v>
      </c>
      <c r="J302" s="9">
        <v>46</v>
      </c>
      <c r="K302" s="9">
        <v>74</v>
      </c>
      <c r="L302" s="9">
        <v>66</v>
      </c>
      <c r="M302" s="9">
        <f t="shared" ref="M302:M320" si="11">SUM(J302:L302)</f>
        <v>186</v>
      </c>
    </row>
    <row r="303" spans="1:13" ht="15.75" customHeight="1" x14ac:dyDescent="0.2">
      <c r="A303" s="9" t="s">
        <v>164</v>
      </c>
      <c r="B303" s="10" t="s">
        <v>266</v>
      </c>
      <c r="C303" s="10">
        <v>3609894</v>
      </c>
      <c r="D303" s="11">
        <v>840003208587133</v>
      </c>
      <c r="E303" s="12">
        <v>43525</v>
      </c>
      <c r="F303" s="9" t="s">
        <v>268</v>
      </c>
      <c r="G303" s="9" t="s">
        <v>24</v>
      </c>
      <c r="H303" s="9" t="s">
        <v>270</v>
      </c>
      <c r="I303" s="13" t="s">
        <v>272</v>
      </c>
      <c r="J303" s="9">
        <v>40</v>
      </c>
      <c r="K303" s="9">
        <v>12</v>
      </c>
      <c r="L303" s="9">
        <v>24</v>
      </c>
      <c r="M303" s="9">
        <f t="shared" si="11"/>
        <v>76</v>
      </c>
    </row>
    <row r="304" spans="1:13" ht="15.75" customHeight="1" x14ac:dyDescent="0.2">
      <c r="A304" s="9" t="s">
        <v>164</v>
      </c>
      <c r="B304" s="10" t="s">
        <v>158</v>
      </c>
      <c r="C304" s="10">
        <v>3621217</v>
      </c>
      <c r="D304" s="11">
        <v>840003204376995</v>
      </c>
      <c r="E304" s="12">
        <v>43480</v>
      </c>
      <c r="F304" s="9" t="s">
        <v>166</v>
      </c>
      <c r="G304" s="9" t="s">
        <v>24</v>
      </c>
      <c r="H304" s="9" t="s">
        <v>168</v>
      </c>
      <c r="I304" s="13" t="s">
        <v>170</v>
      </c>
      <c r="J304" s="9">
        <v>48</v>
      </c>
      <c r="K304" s="9">
        <v>20</v>
      </c>
      <c r="L304" s="9"/>
      <c r="M304" s="9">
        <f t="shared" si="11"/>
        <v>68</v>
      </c>
    </row>
    <row r="305" spans="1:14" ht="15.75" customHeight="1" x14ac:dyDescent="0.2">
      <c r="A305" s="9" t="s">
        <v>164</v>
      </c>
      <c r="B305" s="10" t="s">
        <v>320</v>
      </c>
      <c r="C305" s="10">
        <v>33620547</v>
      </c>
      <c r="D305" s="11">
        <v>840003208551506</v>
      </c>
      <c r="E305" s="12">
        <v>43559</v>
      </c>
      <c r="F305" s="9" t="s">
        <v>323</v>
      </c>
      <c r="G305" s="9" t="s">
        <v>24</v>
      </c>
      <c r="H305" s="9" t="s">
        <v>325</v>
      </c>
      <c r="I305" s="13" t="s">
        <v>326</v>
      </c>
      <c r="J305" s="9">
        <v>36</v>
      </c>
      <c r="K305" s="9"/>
      <c r="L305" s="9"/>
      <c r="M305" s="9">
        <f t="shared" si="11"/>
        <v>36</v>
      </c>
    </row>
    <row r="306" spans="1:14" ht="15.75" customHeight="1" x14ac:dyDescent="0.2">
      <c r="A306" s="9" t="s">
        <v>164</v>
      </c>
      <c r="B306" s="10" t="s">
        <v>402</v>
      </c>
      <c r="C306" s="10">
        <v>3624178</v>
      </c>
      <c r="D306" s="11">
        <v>840003127368314</v>
      </c>
      <c r="E306" s="12">
        <v>43499</v>
      </c>
      <c r="F306" s="9" t="s">
        <v>404</v>
      </c>
      <c r="G306" s="9" t="s">
        <v>24</v>
      </c>
      <c r="H306" s="9" t="s">
        <v>122</v>
      </c>
      <c r="I306" s="13" t="s">
        <v>355</v>
      </c>
      <c r="J306" s="9">
        <v>30</v>
      </c>
      <c r="K306" s="9"/>
      <c r="L306" s="9"/>
      <c r="M306" s="9">
        <f t="shared" si="11"/>
        <v>30</v>
      </c>
    </row>
    <row r="307" spans="1:14" ht="15.75" customHeight="1" x14ac:dyDescent="0.2">
      <c r="A307" s="9" t="s">
        <v>164</v>
      </c>
      <c r="B307" s="10" t="s">
        <v>409</v>
      </c>
      <c r="C307" s="10">
        <v>3640826</v>
      </c>
      <c r="D307" s="11">
        <v>840003127884693</v>
      </c>
      <c r="E307" s="12">
        <v>43575</v>
      </c>
      <c r="F307" s="9" t="s">
        <v>411</v>
      </c>
      <c r="G307" s="9" t="s">
        <v>24</v>
      </c>
      <c r="H307" s="9" t="s">
        <v>412</v>
      </c>
      <c r="I307" s="13" t="s">
        <v>414</v>
      </c>
      <c r="J307" s="9">
        <v>30</v>
      </c>
      <c r="K307" s="9"/>
      <c r="L307" s="9"/>
      <c r="M307" s="9">
        <f t="shared" si="11"/>
        <v>30</v>
      </c>
      <c r="N307" s="6"/>
    </row>
    <row r="308" spans="1:14" ht="15.75" customHeight="1" x14ac:dyDescent="0.2">
      <c r="A308" s="28" t="s">
        <v>164</v>
      </c>
      <c r="B308" s="29" t="s">
        <v>49</v>
      </c>
      <c r="C308" s="29">
        <v>3627948</v>
      </c>
      <c r="D308" s="33">
        <v>840003204427116</v>
      </c>
      <c r="E308" s="34">
        <v>43559</v>
      </c>
      <c r="F308" s="28" t="s">
        <v>419</v>
      </c>
      <c r="G308" s="28" t="s">
        <v>24</v>
      </c>
      <c r="H308" s="28" t="s">
        <v>421</v>
      </c>
      <c r="I308" s="13" t="s">
        <v>422</v>
      </c>
      <c r="J308" s="28">
        <v>30</v>
      </c>
      <c r="K308" s="28"/>
      <c r="L308" s="28"/>
      <c r="M308" s="28">
        <f t="shared" si="11"/>
        <v>30</v>
      </c>
    </row>
    <row r="309" spans="1:14" ht="15.75" customHeight="1" x14ac:dyDescent="0.2">
      <c r="A309" s="9" t="s">
        <v>164</v>
      </c>
      <c r="B309" s="10" t="s">
        <v>448</v>
      </c>
      <c r="C309" s="10">
        <v>3627678</v>
      </c>
      <c r="D309" s="11">
        <v>840003140010493</v>
      </c>
      <c r="E309" s="12">
        <v>43510</v>
      </c>
      <c r="F309" s="9" t="s">
        <v>93</v>
      </c>
      <c r="G309" s="9" t="s">
        <v>67</v>
      </c>
      <c r="H309" s="9" t="s">
        <v>144</v>
      </c>
      <c r="I309" s="13" t="s">
        <v>146</v>
      </c>
      <c r="J309" s="9">
        <v>28</v>
      </c>
      <c r="K309" s="9"/>
      <c r="L309" s="9"/>
      <c r="M309" s="9">
        <f t="shared" si="11"/>
        <v>28</v>
      </c>
    </row>
    <row r="310" spans="1:14" ht="15.75" customHeight="1" x14ac:dyDescent="0.2">
      <c r="A310" s="9" t="s">
        <v>164</v>
      </c>
      <c r="B310" s="10">
        <v>613</v>
      </c>
      <c r="C310" s="10">
        <v>3622071</v>
      </c>
      <c r="D310" s="11">
        <v>840003008585102</v>
      </c>
      <c r="E310" s="12">
        <v>43551</v>
      </c>
      <c r="F310" s="9" t="s">
        <v>534</v>
      </c>
      <c r="G310" s="9" t="s">
        <v>24</v>
      </c>
      <c r="H310" s="9" t="s">
        <v>535</v>
      </c>
      <c r="I310" s="13" t="s">
        <v>536</v>
      </c>
      <c r="J310" s="9">
        <v>24</v>
      </c>
      <c r="K310" s="9"/>
      <c r="L310" s="9"/>
      <c r="M310" s="9">
        <f t="shared" si="11"/>
        <v>24</v>
      </c>
    </row>
    <row r="311" spans="1:14" ht="15.75" customHeight="1" x14ac:dyDescent="0.2">
      <c r="A311" s="9" t="s">
        <v>164</v>
      </c>
      <c r="B311" s="10" t="s">
        <v>594</v>
      </c>
      <c r="C311" s="10">
        <v>3640367</v>
      </c>
      <c r="D311" s="11">
        <v>840003206862674</v>
      </c>
      <c r="E311" s="12">
        <v>43605</v>
      </c>
      <c r="F311" s="9" t="s">
        <v>595</v>
      </c>
      <c r="G311" s="9" t="s">
        <v>24</v>
      </c>
      <c r="H311" s="9" t="s">
        <v>364</v>
      </c>
      <c r="I311" s="13" t="s">
        <v>365</v>
      </c>
      <c r="J311" s="9">
        <v>18</v>
      </c>
      <c r="K311" s="9"/>
      <c r="L311" s="9"/>
      <c r="M311" s="9">
        <f t="shared" si="11"/>
        <v>18</v>
      </c>
    </row>
    <row r="312" spans="1:14" ht="15.75" customHeight="1" x14ac:dyDescent="0.2">
      <c r="A312" s="9" t="s">
        <v>164</v>
      </c>
      <c r="B312" s="10" t="s">
        <v>608</v>
      </c>
      <c r="C312" s="10">
        <v>3597898</v>
      </c>
      <c r="D312" s="11">
        <v>840003205748315</v>
      </c>
      <c r="E312" s="12">
        <v>43545</v>
      </c>
      <c r="F312" s="9" t="s">
        <v>615</v>
      </c>
      <c r="G312" s="9" t="s">
        <v>24</v>
      </c>
      <c r="H312" s="9" t="s">
        <v>616</v>
      </c>
      <c r="I312" s="13" t="s">
        <v>319</v>
      </c>
      <c r="J312" s="9">
        <v>16</v>
      </c>
      <c r="K312" s="9"/>
      <c r="L312" s="9"/>
      <c r="M312" s="9">
        <f t="shared" si="11"/>
        <v>16</v>
      </c>
    </row>
    <row r="313" spans="1:14" ht="15.75" customHeight="1" x14ac:dyDescent="0.2">
      <c r="A313" s="9" t="s">
        <v>164</v>
      </c>
      <c r="B313" s="10">
        <v>922</v>
      </c>
      <c r="C313" s="10">
        <v>3633466</v>
      </c>
      <c r="D313" s="11">
        <v>840003138146765</v>
      </c>
      <c r="E313" s="12">
        <v>43502</v>
      </c>
      <c r="F313" s="9" t="s">
        <v>652</v>
      </c>
      <c r="G313" s="9" t="s">
        <v>24</v>
      </c>
      <c r="H313" s="9" t="s">
        <v>54</v>
      </c>
      <c r="I313" s="13" t="s">
        <v>57</v>
      </c>
      <c r="J313" s="9">
        <v>14</v>
      </c>
      <c r="K313" s="9"/>
      <c r="L313" s="9"/>
      <c r="M313" s="9">
        <f t="shared" si="11"/>
        <v>14</v>
      </c>
    </row>
    <row r="314" spans="1:14" ht="15.75" customHeight="1" x14ac:dyDescent="0.2">
      <c r="A314" s="28" t="s">
        <v>164</v>
      </c>
      <c r="B314" s="29" t="s">
        <v>694</v>
      </c>
      <c r="C314" s="29">
        <v>3643638</v>
      </c>
      <c r="D314" s="33">
        <v>840003006382760</v>
      </c>
      <c r="E314" s="34">
        <v>43498</v>
      </c>
      <c r="F314" s="28" t="s">
        <v>695</v>
      </c>
      <c r="G314" s="28" t="s">
        <v>24</v>
      </c>
      <c r="H314" s="28" t="s">
        <v>235</v>
      </c>
      <c r="I314" s="13" t="s">
        <v>237</v>
      </c>
      <c r="J314" s="28">
        <v>8</v>
      </c>
      <c r="K314" s="28"/>
      <c r="L314" s="28"/>
      <c r="M314" s="28">
        <f t="shared" si="11"/>
        <v>8</v>
      </c>
    </row>
    <row r="315" spans="1:14" ht="15.75" customHeight="1" x14ac:dyDescent="0.2">
      <c r="A315" s="9" t="s">
        <v>164</v>
      </c>
      <c r="B315" s="10" t="s">
        <v>702</v>
      </c>
      <c r="C315" s="10">
        <v>3626763</v>
      </c>
      <c r="D315" s="11">
        <v>840003005313889</v>
      </c>
      <c r="E315" s="12">
        <v>43515</v>
      </c>
      <c r="F315" s="9" t="s">
        <v>453</v>
      </c>
      <c r="G315" s="9" t="s">
        <v>24</v>
      </c>
      <c r="H315" s="9" t="s">
        <v>703</v>
      </c>
      <c r="I315" s="13" t="s">
        <v>704</v>
      </c>
      <c r="J315" s="9">
        <v>7</v>
      </c>
      <c r="K315" s="9"/>
      <c r="L315" s="9"/>
      <c r="M315" s="9">
        <f t="shared" si="11"/>
        <v>7</v>
      </c>
    </row>
    <row r="316" spans="1:14" ht="15.75" customHeight="1" x14ac:dyDescent="0.2">
      <c r="A316" s="9" t="s">
        <v>164</v>
      </c>
      <c r="B316" s="10" t="s">
        <v>712</v>
      </c>
      <c r="C316" s="10">
        <v>3520303</v>
      </c>
      <c r="D316" s="11">
        <v>840003144279415</v>
      </c>
      <c r="E316" s="12">
        <v>43375</v>
      </c>
      <c r="F316" s="9" t="s">
        <v>713</v>
      </c>
      <c r="G316" s="9" t="s">
        <v>24</v>
      </c>
      <c r="H316" s="9" t="s">
        <v>318</v>
      </c>
      <c r="I316" s="13" t="s">
        <v>319</v>
      </c>
      <c r="J316" s="9">
        <v>6</v>
      </c>
      <c r="K316" s="9"/>
      <c r="L316" s="9"/>
      <c r="M316" s="9">
        <f t="shared" si="11"/>
        <v>6</v>
      </c>
    </row>
    <row r="317" spans="1:14" ht="15.75" customHeight="1" x14ac:dyDescent="0.2">
      <c r="A317" s="9" t="s">
        <v>164</v>
      </c>
      <c r="B317" s="10" t="s">
        <v>706</v>
      </c>
      <c r="C317" s="10">
        <v>501598</v>
      </c>
      <c r="D317" s="11">
        <v>8400031484566020</v>
      </c>
      <c r="E317" s="12">
        <v>43507</v>
      </c>
      <c r="F317" s="9" t="s">
        <v>648</v>
      </c>
      <c r="G317" s="9" t="s">
        <v>470</v>
      </c>
      <c r="H317" s="9" t="s">
        <v>707</v>
      </c>
      <c r="I317" s="13" t="s">
        <v>708</v>
      </c>
      <c r="M317" s="9">
        <f t="shared" si="11"/>
        <v>0</v>
      </c>
    </row>
    <row r="318" spans="1:14" ht="15.75" customHeight="1" x14ac:dyDescent="0.2">
      <c r="A318" s="9" t="s">
        <v>164</v>
      </c>
      <c r="B318" s="10" t="s">
        <v>752</v>
      </c>
      <c r="C318" s="10">
        <v>3594501</v>
      </c>
      <c r="D318" s="11">
        <v>840003005098834</v>
      </c>
      <c r="E318" s="12">
        <v>43558</v>
      </c>
      <c r="F318" s="9" t="s">
        <v>678</v>
      </c>
      <c r="G318" s="9" t="s">
        <v>24</v>
      </c>
      <c r="H318" s="9" t="s">
        <v>147</v>
      </c>
      <c r="I318" s="13" t="s">
        <v>148</v>
      </c>
      <c r="M318" s="9">
        <f t="shared" si="11"/>
        <v>0</v>
      </c>
    </row>
    <row r="319" spans="1:14" ht="15.75" customHeight="1" x14ac:dyDescent="0.2">
      <c r="A319" s="9" t="s">
        <v>164</v>
      </c>
      <c r="B319" s="10" t="s">
        <v>750</v>
      </c>
      <c r="C319" s="10">
        <v>3595373</v>
      </c>
      <c r="D319" s="11">
        <v>840003</v>
      </c>
      <c r="E319" s="12">
        <v>43497</v>
      </c>
      <c r="F319" s="9" t="s">
        <v>751</v>
      </c>
      <c r="G319" s="9" t="s">
        <v>24</v>
      </c>
      <c r="H319" s="9" t="s">
        <v>589</v>
      </c>
      <c r="I319" s="13" t="s">
        <v>590</v>
      </c>
      <c r="M319" s="9">
        <f t="shared" si="11"/>
        <v>0</v>
      </c>
    </row>
    <row r="320" spans="1:14" ht="15.75" customHeight="1" x14ac:dyDescent="0.2">
      <c r="A320" s="9" t="s">
        <v>164</v>
      </c>
      <c r="B320" s="10"/>
      <c r="C320" s="10"/>
      <c r="D320" s="11">
        <v>840003145409416</v>
      </c>
      <c r="E320" s="12">
        <v>43536</v>
      </c>
      <c r="F320" s="9" t="s">
        <v>539</v>
      </c>
      <c r="G320" s="9" t="s">
        <v>52</v>
      </c>
      <c r="H320" s="9" t="s">
        <v>118</v>
      </c>
      <c r="I320" s="13" t="s">
        <v>119</v>
      </c>
      <c r="M320" s="9">
        <f t="shared" si="11"/>
        <v>0</v>
      </c>
    </row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sheetProtection algorithmName="SHA-512" hashValue="vfrLYbfolKKwxHSIbuB39AoLAMGtDcocPdDEZOJ5ZzZlM93T4H/3g2S9iavCdM7ccctZolfLuxPKjOXLOTG5IQ==" saltValue="iSb+k96p2lJTYRalwgZG4g==" spinCount="100000" sheet="1" objects="1" scenarios="1"/>
  <sortState xmlns:xlrd2="http://schemas.microsoft.com/office/spreadsheetml/2017/richdata2" ref="A240:M259">
    <sortCondition descending="1" ref="M240:M259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1"/>
  <sheetViews>
    <sheetView workbookViewId="0">
      <selection activeCell="A2" sqref="A2"/>
    </sheetView>
  </sheetViews>
  <sheetFormatPr baseColWidth="10" defaultColWidth="11.28515625" defaultRowHeight="15" customHeight="1" x14ac:dyDescent="0.2"/>
  <cols>
    <col min="1" max="2" width="10.5703125" customWidth="1"/>
    <col min="3" max="3" width="14.42578125" customWidth="1"/>
    <col min="4" max="4" width="16.42578125" customWidth="1"/>
    <col min="5" max="5" width="10.5703125" customWidth="1"/>
    <col min="6" max="6" width="14.42578125" customWidth="1"/>
    <col min="7" max="7" width="3.28515625" hidden="1" customWidth="1"/>
    <col min="8" max="28" width="10.5703125" customWidth="1"/>
  </cols>
  <sheetData>
    <row r="1" spans="1:14" ht="15.75" customHeight="1" x14ac:dyDescent="0.25">
      <c r="A1" s="3" t="s">
        <v>1</v>
      </c>
      <c r="B1" s="2" t="s">
        <v>5</v>
      </c>
      <c r="C1" s="2" t="s">
        <v>6</v>
      </c>
      <c r="D1" s="3" t="s">
        <v>7</v>
      </c>
      <c r="E1" s="3" t="s">
        <v>9</v>
      </c>
      <c r="F1" s="3" t="s">
        <v>10</v>
      </c>
      <c r="G1" s="3"/>
      <c r="H1" s="3" t="s">
        <v>2</v>
      </c>
      <c r="I1" s="7" t="s">
        <v>3</v>
      </c>
      <c r="J1" s="3" t="s">
        <v>8</v>
      </c>
      <c r="K1" s="3" t="s">
        <v>996</v>
      </c>
      <c r="L1" s="3" t="s">
        <v>997</v>
      </c>
      <c r="M1" s="3" t="s">
        <v>11</v>
      </c>
    </row>
    <row r="2" spans="1:14" ht="15.75" customHeight="1" x14ac:dyDescent="0.2">
      <c r="A2" s="9" t="s">
        <v>157</v>
      </c>
      <c r="B2" s="10" t="s">
        <v>507</v>
      </c>
      <c r="C2" s="10" t="s">
        <v>508</v>
      </c>
      <c r="D2" s="11">
        <v>840003142045617</v>
      </c>
      <c r="E2" s="12">
        <v>43498</v>
      </c>
      <c r="F2" s="9" t="s">
        <v>510</v>
      </c>
      <c r="G2" s="9" t="s">
        <v>24</v>
      </c>
      <c r="H2" s="9" t="s">
        <v>511</v>
      </c>
      <c r="I2" s="13" t="s">
        <v>512</v>
      </c>
      <c r="J2" s="9">
        <v>24</v>
      </c>
      <c r="K2" s="9">
        <v>32</v>
      </c>
      <c r="L2" s="9"/>
      <c r="M2" s="9">
        <f t="shared" ref="M2:M36" si="0">SUM(J2:L2)</f>
        <v>56</v>
      </c>
      <c r="N2" s="6"/>
    </row>
    <row r="3" spans="1:14" ht="15.75" customHeight="1" x14ac:dyDescent="0.2">
      <c r="A3" s="9" t="s">
        <v>79</v>
      </c>
      <c r="B3" s="10" t="s">
        <v>149</v>
      </c>
      <c r="C3" s="10">
        <v>44005808</v>
      </c>
      <c r="D3" s="11">
        <v>840003004438655</v>
      </c>
      <c r="E3" s="12">
        <v>43547</v>
      </c>
      <c r="F3" s="9" t="s">
        <v>151</v>
      </c>
      <c r="G3" s="9" t="s">
        <v>24</v>
      </c>
      <c r="H3" s="9" t="s">
        <v>36</v>
      </c>
      <c r="I3" s="13" t="s">
        <v>37</v>
      </c>
      <c r="J3" s="9">
        <v>48</v>
      </c>
      <c r="K3" s="9"/>
      <c r="L3" s="9"/>
      <c r="M3" s="9">
        <f t="shared" si="0"/>
        <v>48</v>
      </c>
    </row>
    <row r="4" spans="1:14" ht="15.75" customHeight="1" x14ac:dyDescent="0.2">
      <c r="A4" s="9" t="s">
        <v>38</v>
      </c>
      <c r="B4" s="10">
        <v>1910</v>
      </c>
      <c r="C4" s="10">
        <v>42860153</v>
      </c>
      <c r="D4" s="11">
        <v>840003128636358</v>
      </c>
      <c r="E4" s="12">
        <v>43485</v>
      </c>
      <c r="F4" s="9" t="s">
        <v>346</v>
      </c>
      <c r="G4" s="9" t="s">
        <v>24</v>
      </c>
      <c r="H4" s="9" t="s">
        <v>348</v>
      </c>
      <c r="I4" s="13" t="s">
        <v>127</v>
      </c>
      <c r="J4" s="9">
        <v>35</v>
      </c>
      <c r="K4" s="9"/>
      <c r="L4" s="9">
        <v>10</v>
      </c>
      <c r="M4" s="9">
        <f t="shared" si="0"/>
        <v>45</v>
      </c>
    </row>
    <row r="5" spans="1:14" ht="15.75" customHeight="1" x14ac:dyDescent="0.2">
      <c r="A5" s="9" t="s">
        <v>157</v>
      </c>
      <c r="B5" s="10">
        <v>1905</v>
      </c>
      <c r="C5" s="10">
        <v>4292740</v>
      </c>
      <c r="D5" s="11">
        <v>840003004446968</v>
      </c>
      <c r="E5" s="12">
        <v>43579</v>
      </c>
      <c r="F5" s="9" t="s">
        <v>337</v>
      </c>
      <c r="G5" s="9" t="s">
        <v>24</v>
      </c>
      <c r="H5" s="9" t="s">
        <v>339</v>
      </c>
      <c r="I5" s="13" t="s">
        <v>341</v>
      </c>
      <c r="J5" s="9">
        <v>35</v>
      </c>
      <c r="K5" s="9"/>
      <c r="L5" s="9"/>
      <c r="M5" s="9">
        <f t="shared" si="0"/>
        <v>35</v>
      </c>
    </row>
    <row r="6" spans="1:14" ht="15.75" customHeight="1" x14ac:dyDescent="0.2">
      <c r="A6" s="9" t="s">
        <v>79</v>
      </c>
      <c r="B6" s="10">
        <v>1902</v>
      </c>
      <c r="C6" s="10" t="s">
        <v>356</v>
      </c>
      <c r="D6" s="11">
        <v>840003004446956</v>
      </c>
      <c r="E6" s="12">
        <v>43540</v>
      </c>
      <c r="F6" s="9" t="s">
        <v>337</v>
      </c>
      <c r="G6" s="9" t="s">
        <v>24</v>
      </c>
      <c r="H6" s="9" t="s">
        <v>339</v>
      </c>
      <c r="I6" s="13" t="s">
        <v>341</v>
      </c>
      <c r="J6" s="9">
        <v>32</v>
      </c>
      <c r="K6" s="9"/>
      <c r="L6" s="9"/>
      <c r="M6" s="9">
        <f t="shared" si="0"/>
        <v>32</v>
      </c>
    </row>
    <row r="7" spans="1:14" ht="15.75" customHeight="1" x14ac:dyDescent="0.2">
      <c r="A7" s="9" t="s">
        <v>15</v>
      </c>
      <c r="B7" s="10" t="s">
        <v>74</v>
      </c>
      <c r="C7" s="10" t="s">
        <v>75</v>
      </c>
      <c r="D7" s="11">
        <v>840003208211080</v>
      </c>
      <c r="E7" s="12">
        <v>43582</v>
      </c>
      <c r="F7" s="9" t="s">
        <v>76</v>
      </c>
      <c r="G7" s="9" t="s">
        <v>24</v>
      </c>
      <c r="H7" s="9" t="s">
        <v>78</v>
      </c>
      <c r="I7" s="13" t="s">
        <v>80</v>
      </c>
      <c r="J7" s="9">
        <v>30</v>
      </c>
      <c r="K7" s="9"/>
      <c r="L7" s="9"/>
      <c r="M7" s="9">
        <f t="shared" si="0"/>
        <v>30</v>
      </c>
    </row>
    <row r="8" spans="1:14" ht="15.75" customHeight="1" x14ac:dyDescent="0.2">
      <c r="A8" s="9" t="s">
        <v>157</v>
      </c>
      <c r="B8" s="10">
        <v>119</v>
      </c>
      <c r="C8" s="10" t="s">
        <v>439</v>
      </c>
      <c r="D8" s="11">
        <v>840003211295405</v>
      </c>
      <c r="E8" s="12">
        <v>43539</v>
      </c>
      <c r="F8" s="9" t="s">
        <v>440</v>
      </c>
      <c r="G8" s="9" t="s">
        <v>24</v>
      </c>
      <c r="H8" s="9" t="s">
        <v>442</v>
      </c>
      <c r="I8" s="13" t="s">
        <v>212</v>
      </c>
      <c r="J8" s="9">
        <v>28</v>
      </c>
      <c r="K8" s="9"/>
      <c r="L8" s="9"/>
      <c r="M8" s="9">
        <f t="shared" si="0"/>
        <v>28</v>
      </c>
    </row>
    <row r="9" spans="1:14" ht="15.75" customHeight="1" x14ac:dyDescent="0.2">
      <c r="A9" s="9" t="s">
        <v>215</v>
      </c>
      <c r="B9" s="10" t="s">
        <v>443</v>
      </c>
      <c r="C9" s="10">
        <v>3643626</v>
      </c>
      <c r="D9" s="11">
        <v>840003006382740</v>
      </c>
      <c r="E9" s="12">
        <v>43588</v>
      </c>
      <c r="F9" s="9" t="s">
        <v>445</v>
      </c>
      <c r="G9" s="9" t="s">
        <v>24</v>
      </c>
      <c r="H9" s="9" t="s">
        <v>416</v>
      </c>
      <c r="I9" s="13" t="s">
        <v>237</v>
      </c>
      <c r="J9" s="9">
        <v>28</v>
      </c>
      <c r="K9" s="9"/>
      <c r="L9" s="9"/>
      <c r="M9" s="9">
        <f t="shared" si="0"/>
        <v>28</v>
      </c>
    </row>
    <row r="10" spans="1:14" ht="15.75" customHeight="1" x14ac:dyDescent="0.2">
      <c r="A10" s="9" t="s">
        <v>59</v>
      </c>
      <c r="B10" s="10" t="s">
        <v>94</v>
      </c>
      <c r="C10" s="10">
        <v>399768</v>
      </c>
      <c r="D10" s="11">
        <v>840003201449001</v>
      </c>
      <c r="E10" s="12">
        <v>43614</v>
      </c>
      <c r="F10" s="9" t="s">
        <v>370</v>
      </c>
      <c r="G10" s="9" t="s">
        <v>100</v>
      </c>
      <c r="H10" s="9" t="s">
        <v>150</v>
      </c>
      <c r="I10" s="13" t="s">
        <v>14</v>
      </c>
      <c r="J10" s="9">
        <v>24</v>
      </c>
      <c r="K10" s="9"/>
      <c r="L10" s="9"/>
      <c r="M10" s="9">
        <f t="shared" si="0"/>
        <v>24</v>
      </c>
    </row>
    <row r="11" spans="1:14" ht="15.75" customHeight="1" x14ac:dyDescent="0.2">
      <c r="A11" s="9" t="s">
        <v>59</v>
      </c>
      <c r="B11" s="10" t="s">
        <v>386</v>
      </c>
      <c r="C11" s="10" t="s">
        <v>387</v>
      </c>
      <c r="D11" s="11">
        <v>840003208211077</v>
      </c>
      <c r="E11" s="12">
        <v>43577</v>
      </c>
      <c r="F11" s="9" t="s">
        <v>76</v>
      </c>
      <c r="G11" s="9" t="s">
        <v>249</v>
      </c>
      <c r="H11" s="9" t="s">
        <v>78</v>
      </c>
      <c r="I11" s="13" t="s">
        <v>80</v>
      </c>
      <c r="J11" s="9">
        <v>24</v>
      </c>
      <c r="K11" s="9"/>
      <c r="L11" s="9"/>
      <c r="M11" s="9">
        <f t="shared" si="0"/>
        <v>24</v>
      </c>
    </row>
    <row r="12" spans="1:14" ht="15.75" customHeight="1" x14ac:dyDescent="0.2">
      <c r="A12" s="9" t="s">
        <v>79</v>
      </c>
      <c r="B12" s="10" t="s">
        <v>647</v>
      </c>
      <c r="C12" s="10" t="s">
        <v>649</v>
      </c>
      <c r="D12" s="11">
        <v>840003128222795</v>
      </c>
      <c r="E12" s="12">
        <v>43468</v>
      </c>
      <c r="F12" s="9" t="s">
        <v>496</v>
      </c>
      <c r="G12" s="9" t="s">
        <v>24</v>
      </c>
      <c r="H12" s="9" t="s">
        <v>78</v>
      </c>
      <c r="I12" s="13" t="s">
        <v>106</v>
      </c>
      <c r="K12">
        <v>20</v>
      </c>
      <c r="M12" s="9">
        <f t="shared" si="0"/>
        <v>20</v>
      </c>
      <c r="N12" s="6"/>
    </row>
    <row r="13" spans="1:14" ht="15.75" customHeight="1" x14ac:dyDescent="0.2">
      <c r="A13" s="9" t="s">
        <v>204</v>
      </c>
      <c r="B13" s="10" t="s">
        <v>44</v>
      </c>
      <c r="C13" s="10">
        <v>505446</v>
      </c>
      <c r="D13" s="11">
        <v>840003146144543</v>
      </c>
      <c r="E13" s="12">
        <v>43567</v>
      </c>
      <c r="F13" s="9" t="s">
        <v>426</v>
      </c>
      <c r="G13" s="9" t="s">
        <v>601</v>
      </c>
      <c r="H13" s="9" t="s">
        <v>196</v>
      </c>
      <c r="I13" s="13" t="s">
        <v>121</v>
      </c>
      <c r="J13" s="9">
        <v>16</v>
      </c>
      <c r="K13" s="9"/>
      <c r="L13" s="9"/>
      <c r="M13" s="9">
        <f t="shared" si="0"/>
        <v>16</v>
      </c>
    </row>
    <row r="14" spans="1:14" ht="15.75" customHeight="1" x14ac:dyDescent="0.2">
      <c r="A14" s="9" t="s">
        <v>321</v>
      </c>
      <c r="B14" s="10" t="s">
        <v>332</v>
      </c>
      <c r="C14" s="10" t="s">
        <v>333</v>
      </c>
      <c r="D14" s="11">
        <v>840003143931662</v>
      </c>
      <c r="E14" s="12"/>
      <c r="F14" s="9" t="s">
        <v>334</v>
      </c>
      <c r="G14" s="9" t="s">
        <v>24</v>
      </c>
      <c r="H14" s="9" t="s">
        <v>335</v>
      </c>
      <c r="I14" s="13" t="s">
        <v>243</v>
      </c>
      <c r="J14" s="9">
        <v>15</v>
      </c>
      <c r="K14" s="9"/>
      <c r="L14" s="9"/>
      <c r="M14" s="9">
        <f t="shared" si="0"/>
        <v>15</v>
      </c>
    </row>
    <row r="15" spans="1:14" ht="15.75" customHeight="1" x14ac:dyDescent="0.2">
      <c r="A15" s="9" t="s">
        <v>157</v>
      </c>
      <c r="B15" s="10">
        <v>1914</v>
      </c>
      <c r="C15" s="10" t="s">
        <v>635</v>
      </c>
      <c r="D15" s="11">
        <v>840003008575549</v>
      </c>
      <c r="E15" s="12">
        <v>43570</v>
      </c>
      <c r="F15" s="9" t="s">
        <v>636</v>
      </c>
      <c r="G15" s="9" t="s">
        <v>24</v>
      </c>
      <c r="H15" s="9" t="s">
        <v>438</v>
      </c>
      <c r="I15" s="13" t="s">
        <v>117</v>
      </c>
      <c r="J15" s="9">
        <v>14</v>
      </c>
      <c r="K15" s="9"/>
      <c r="L15" s="9"/>
      <c r="M15" s="9">
        <f t="shared" si="0"/>
        <v>14</v>
      </c>
    </row>
    <row r="16" spans="1:14" ht="15.75" customHeight="1" x14ac:dyDescent="0.2">
      <c r="A16" s="9" t="s">
        <v>137</v>
      </c>
      <c r="B16" s="10" t="s">
        <v>646</v>
      </c>
      <c r="C16" s="10">
        <v>3606040</v>
      </c>
      <c r="D16" s="11">
        <v>840003143914265</v>
      </c>
      <c r="E16" s="12">
        <v>43587</v>
      </c>
      <c r="F16" s="9" t="s">
        <v>648</v>
      </c>
      <c r="G16" s="9" t="s">
        <v>24</v>
      </c>
      <c r="H16" s="9" t="s">
        <v>650</v>
      </c>
      <c r="I16" s="13" t="s">
        <v>651</v>
      </c>
      <c r="J16" s="9">
        <v>14</v>
      </c>
      <c r="K16" s="9"/>
      <c r="L16" s="9"/>
      <c r="M16" s="9">
        <f t="shared" si="0"/>
        <v>14</v>
      </c>
    </row>
    <row r="17" spans="1:14" ht="15.75" customHeight="1" x14ac:dyDescent="0.2">
      <c r="A17" s="9" t="s">
        <v>15</v>
      </c>
      <c r="B17" s="10">
        <v>901</v>
      </c>
      <c r="C17" s="10">
        <v>19568312</v>
      </c>
      <c r="D17" s="11">
        <v>840003203337032</v>
      </c>
      <c r="E17" s="12">
        <v>43588</v>
      </c>
      <c r="F17" s="9" t="s">
        <v>103</v>
      </c>
      <c r="G17" s="9" t="s">
        <v>24</v>
      </c>
      <c r="H17" s="9" t="s">
        <v>101</v>
      </c>
      <c r="I17" s="13" t="s">
        <v>102</v>
      </c>
      <c r="J17" s="9">
        <v>12</v>
      </c>
      <c r="K17" s="9"/>
      <c r="L17" s="9"/>
      <c r="M17" s="9">
        <f t="shared" si="0"/>
        <v>12</v>
      </c>
    </row>
    <row r="18" spans="1:14" ht="15.75" customHeight="1" x14ac:dyDescent="0.2">
      <c r="A18" s="9" t="s">
        <v>226</v>
      </c>
      <c r="B18" s="10" t="s">
        <v>662</v>
      </c>
      <c r="C18" s="10">
        <v>500881</v>
      </c>
      <c r="D18" s="11">
        <v>840003006382089</v>
      </c>
      <c r="E18" s="12">
        <v>43585</v>
      </c>
      <c r="F18" s="9" t="s">
        <v>663</v>
      </c>
      <c r="G18" s="9" t="s">
        <v>24</v>
      </c>
      <c r="H18" s="9" t="s">
        <v>56</v>
      </c>
      <c r="I18" s="13" t="s">
        <v>58</v>
      </c>
      <c r="J18" s="9">
        <v>12</v>
      </c>
      <c r="K18" s="9"/>
      <c r="L18" s="9"/>
      <c r="M18" s="9">
        <f t="shared" si="0"/>
        <v>12</v>
      </c>
    </row>
    <row r="19" spans="1:14" ht="15.75" customHeight="1" x14ac:dyDescent="0.2">
      <c r="A19" s="9" t="s">
        <v>164</v>
      </c>
      <c r="B19" s="10" t="s">
        <v>712</v>
      </c>
      <c r="C19" s="10">
        <v>3520303</v>
      </c>
      <c r="D19" s="11">
        <v>840003144279415</v>
      </c>
      <c r="E19" s="12">
        <v>43375</v>
      </c>
      <c r="F19" s="9" t="s">
        <v>713</v>
      </c>
      <c r="G19" s="9" t="s">
        <v>24</v>
      </c>
      <c r="H19" s="9" t="s">
        <v>318</v>
      </c>
      <c r="I19" s="13" t="s">
        <v>319</v>
      </c>
      <c r="J19" s="9">
        <v>6</v>
      </c>
      <c r="K19" s="9"/>
      <c r="L19" s="9"/>
      <c r="M19" s="9">
        <f t="shared" si="0"/>
        <v>6</v>
      </c>
      <c r="N19" s="6"/>
    </row>
    <row r="20" spans="1:14" ht="15.75" customHeight="1" x14ac:dyDescent="0.2">
      <c r="A20" s="9" t="s">
        <v>15</v>
      </c>
      <c r="B20" s="10" t="s">
        <v>165</v>
      </c>
      <c r="C20" s="10" t="s">
        <v>167</v>
      </c>
      <c r="D20" s="11">
        <v>840003004435144</v>
      </c>
      <c r="E20" s="12">
        <v>43520</v>
      </c>
      <c r="F20" s="9" t="s">
        <v>171</v>
      </c>
      <c r="G20" s="9" t="s">
        <v>24</v>
      </c>
      <c r="H20" s="9" t="s">
        <v>172</v>
      </c>
      <c r="I20" s="13" t="s">
        <v>117</v>
      </c>
      <c r="M20" s="9">
        <f t="shared" si="0"/>
        <v>0</v>
      </c>
    </row>
    <row r="21" spans="1:14" ht="15.75" customHeight="1" x14ac:dyDescent="0.2">
      <c r="A21" s="9" t="s">
        <v>59</v>
      </c>
      <c r="B21" s="10" t="s">
        <v>185</v>
      </c>
      <c r="C21" s="10">
        <v>399767</v>
      </c>
      <c r="D21" s="11">
        <v>840003201449006</v>
      </c>
      <c r="E21" s="12">
        <v>43560</v>
      </c>
      <c r="F21" s="9" t="s">
        <v>186</v>
      </c>
      <c r="G21" s="9" t="s">
        <v>100</v>
      </c>
      <c r="H21" s="9" t="s">
        <v>13</v>
      </c>
      <c r="I21" s="13" t="s">
        <v>14</v>
      </c>
      <c r="M21" s="9">
        <f t="shared" si="0"/>
        <v>0</v>
      </c>
    </row>
    <row r="22" spans="1:14" ht="15.75" customHeight="1" x14ac:dyDescent="0.2">
      <c r="A22" s="9" t="s">
        <v>59</v>
      </c>
      <c r="B22" s="10" t="s">
        <v>44</v>
      </c>
      <c r="C22" s="10">
        <v>401013</v>
      </c>
      <c r="D22" s="11">
        <v>840003146144543</v>
      </c>
      <c r="E22" s="12">
        <v>43568</v>
      </c>
      <c r="F22" s="9" t="s">
        <v>426</v>
      </c>
      <c r="G22" s="9" t="s">
        <v>427</v>
      </c>
      <c r="H22" s="9" t="s">
        <v>196</v>
      </c>
      <c r="I22" s="13" t="s">
        <v>121</v>
      </c>
      <c r="M22" s="9">
        <f t="shared" si="0"/>
        <v>0</v>
      </c>
    </row>
    <row r="23" spans="1:14" ht="15.75" customHeight="1" x14ac:dyDescent="0.2">
      <c r="A23" s="9" t="s">
        <v>59</v>
      </c>
      <c r="B23" s="10" t="s">
        <v>449</v>
      </c>
      <c r="C23" s="10" t="s">
        <v>450</v>
      </c>
      <c r="D23" s="11">
        <v>840003208211078</v>
      </c>
      <c r="E23" s="12">
        <v>43584</v>
      </c>
      <c r="F23" s="9" t="s">
        <v>76</v>
      </c>
      <c r="G23" s="9" t="s">
        <v>24</v>
      </c>
      <c r="H23" s="9" t="s">
        <v>78</v>
      </c>
      <c r="I23" s="13" t="s">
        <v>80</v>
      </c>
      <c r="M23" s="9">
        <f t="shared" si="0"/>
        <v>0</v>
      </c>
    </row>
    <row r="24" spans="1:14" ht="15.75" customHeight="1" x14ac:dyDescent="0.2">
      <c r="A24" s="9" t="s">
        <v>79</v>
      </c>
      <c r="B24" s="10" t="s">
        <v>634</v>
      </c>
      <c r="C24" s="10">
        <v>44008517</v>
      </c>
      <c r="D24" s="11">
        <v>840003004438668</v>
      </c>
      <c r="E24" s="12">
        <v>43526</v>
      </c>
      <c r="F24" s="9" t="s">
        <v>151</v>
      </c>
      <c r="G24" s="9" t="s">
        <v>24</v>
      </c>
      <c r="H24" s="9" t="s">
        <v>36</v>
      </c>
      <c r="I24" s="13" t="s">
        <v>37</v>
      </c>
      <c r="M24" s="9">
        <f t="shared" si="0"/>
        <v>0</v>
      </c>
    </row>
    <row r="25" spans="1:14" ht="15.75" customHeight="1" x14ac:dyDescent="0.2">
      <c r="A25" s="9" t="s">
        <v>79</v>
      </c>
      <c r="B25" s="10" t="s">
        <v>637</v>
      </c>
      <c r="C25" s="10">
        <v>44005809</v>
      </c>
      <c r="D25" s="11">
        <v>840003004438508</v>
      </c>
      <c r="E25" s="12">
        <v>43470</v>
      </c>
      <c r="F25" s="9" t="s">
        <v>151</v>
      </c>
      <c r="G25" s="9" t="s">
        <v>24</v>
      </c>
      <c r="H25" s="9" t="s">
        <v>36</v>
      </c>
      <c r="I25" s="13" t="s">
        <v>37</v>
      </c>
      <c r="M25" s="9">
        <f t="shared" si="0"/>
        <v>0</v>
      </c>
    </row>
    <row r="26" spans="1:14" ht="15.75" customHeight="1" x14ac:dyDescent="0.2">
      <c r="A26" s="9" t="s">
        <v>79</v>
      </c>
      <c r="B26" s="10" t="s">
        <v>494</v>
      </c>
      <c r="C26" s="10" t="s">
        <v>495</v>
      </c>
      <c r="D26" s="11">
        <v>840003128222796</v>
      </c>
      <c r="E26" s="12">
        <v>43591</v>
      </c>
      <c r="F26" s="9" t="s">
        <v>496</v>
      </c>
      <c r="G26" s="9" t="s">
        <v>24</v>
      </c>
      <c r="H26" s="9" t="s">
        <v>78</v>
      </c>
      <c r="I26" s="13" t="s">
        <v>106</v>
      </c>
      <c r="M26" s="9">
        <f t="shared" si="0"/>
        <v>0</v>
      </c>
      <c r="N26" s="6"/>
    </row>
    <row r="27" spans="1:14" ht="15.75" customHeight="1" x14ac:dyDescent="0.2">
      <c r="A27" s="9" t="s">
        <v>79</v>
      </c>
      <c r="B27" s="10" t="s">
        <v>653</v>
      </c>
      <c r="C27" s="10">
        <v>44066998</v>
      </c>
      <c r="D27" s="11">
        <v>840003211295404</v>
      </c>
      <c r="E27" s="12">
        <v>43523</v>
      </c>
      <c r="F27" s="9" t="s">
        <v>654</v>
      </c>
      <c r="G27" s="9" t="s">
        <v>24</v>
      </c>
      <c r="H27" s="9" t="s">
        <v>542</v>
      </c>
      <c r="I27" s="13" t="s">
        <v>358</v>
      </c>
      <c r="M27" s="9">
        <f t="shared" si="0"/>
        <v>0</v>
      </c>
    </row>
    <row r="28" spans="1:14" ht="15.75" customHeight="1" x14ac:dyDescent="0.2">
      <c r="A28" s="9" t="s">
        <v>204</v>
      </c>
      <c r="B28" s="10" t="s">
        <v>525</v>
      </c>
      <c r="C28" s="10">
        <v>502341</v>
      </c>
      <c r="D28" s="11">
        <v>840003005312780</v>
      </c>
      <c r="E28" s="12">
        <v>43582</v>
      </c>
      <c r="F28" s="9" t="s">
        <v>527</v>
      </c>
      <c r="G28" s="9" t="s">
        <v>100</v>
      </c>
      <c r="H28" s="9" t="s">
        <v>13</v>
      </c>
      <c r="I28" s="13" t="s">
        <v>529</v>
      </c>
      <c r="M28" s="9">
        <f t="shared" si="0"/>
        <v>0</v>
      </c>
    </row>
    <row r="29" spans="1:14" ht="15.75" customHeight="1" x14ac:dyDescent="0.2">
      <c r="A29" s="9" t="s">
        <v>204</v>
      </c>
      <c r="B29" s="10">
        <v>9916</v>
      </c>
      <c r="C29" s="10">
        <v>504943</v>
      </c>
      <c r="D29" s="11"/>
      <c r="E29" s="12">
        <v>43589</v>
      </c>
      <c r="F29" s="9" t="s">
        <v>410</v>
      </c>
      <c r="G29" s="9" t="s">
        <v>24</v>
      </c>
      <c r="H29" s="9" t="s">
        <v>471</v>
      </c>
      <c r="I29" s="13" t="s">
        <v>329</v>
      </c>
      <c r="M29" s="9">
        <f t="shared" si="0"/>
        <v>0</v>
      </c>
    </row>
    <row r="30" spans="1:14" ht="15.75" customHeight="1" x14ac:dyDescent="0.2">
      <c r="A30" s="9" t="s">
        <v>204</v>
      </c>
      <c r="B30" s="10" t="s">
        <v>717</v>
      </c>
      <c r="C30" s="10"/>
      <c r="D30" s="11">
        <v>840003208211077</v>
      </c>
      <c r="E30" s="12">
        <v>43577</v>
      </c>
      <c r="F30" s="9" t="s">
        <v>76</v>
      </c>
      <c r="G30" s="9" t="s">
        <v>249</v>
      </c>
      <c r="H30" s="9" t="s">
        <v>78</v>
      </c>
      <c r="I30" s="13" t="s">
        <v>80</v>
      </c>
      <c r="M30" s="9">
        <f t="shared" si="0"/>
        <v>0</v>
      </c>
    </row>
    <row r="31" spans="1:14" ht="15.75" customHeight="1" x14ac:dyDescent="0.2">
      <c r="A31" s="9" t="s">
        <v>204</v>
      </c>
      <c r="B31" s="10" t="s">
        <v>718</v>
      </c>
      <c r="C31" s="10">
        <v>504922</v>
      </c>
      <c r="D31" s="11">
        <v>840003208211079</v>
      </c>
      <c r="E31" s="12">
        <v>43571</v>
      </c>
      <c r="F31" s="9" t="s">
        <v>76</v>
      </c>
      <c r="G31" s="9" t="s">
        <v>52</v>
      </c>
      <c r="H31" s="9" t="s">
        <v>78</v>
      </c>
      <c r="I31" s="13" t="s">
        <v>80</v>
      </c>
      <c r="M31" s="9">
        <f t="shared" si="0"/>
        <v>0</v>
      </c>
    </row>
    <row r="32" spans="1:14" ht="15.75" customHeight="1" x14ac:dyDescent="0.2">
      <c r="A32" s="9" t="s">
        <v>349</v>
      </c>
      <c r="B32" s="10" t="s">
        <v>736</v>
      </c>
      <c r="C32" s="10" t="s">
        <v>737</v>
      </c>
      <c r="D32" s="11">
        <v>840003127275626</v>
      </c>
      <c r="E32" s="12">
        <v>43542</v>
      </c>
      <c r="F32" s="9" t="s">
        <v>738</v>
      </c>
      <c r="G32" s="9" t="s">
        <v>24</v>
      </c>
      <c r="H32" s="9" t="s">
        <v>424</v>
      </c>
      <c r="I32" s="13" t="s">
        <v>425</v>
      </c>
      <c r="M32" s="9">
        <f t="shared" si="0"/>
        <v>0</v>
      </c>
    </row>
    <row r="33" spans="1:13" ht="15.75" customHeight="1" x14ac:dyDescent="0.2">
      <c r="A33" s="9" t="s">
        <v>349</v>
      </c>
      <c r="B33" s="10">
        <v>719</v>
      </c>
      <c r="C33" s="10"/>
      <c r="D33" s="11">
        <v>840003211295408</v>
      </c>
      <c r="E33" s="12">
        <v>43734</v>
      </c>
      <c r="F33" s="9" t="s">
        <v>741</v>
      </c>
      <c r="G33" s="9" t="s">
        <v>24</v>
      </c>
      <c r="H33" s="9" t="s">
        <v>210</v>
      </c>
      <c r="I33" s="13" t="s">
        <v>212</v>
      </c>
      <c r="M33" s="9">
        <f t="shared" si="0"/>
        <v>0</v>
      </c>
    </row>
    <row r="34" spans="1:13" ht="15.75" customHeight="1" x14ac:dyDescent="0.2">
      <c r="A34" s="9" t="s">
        <v>137</v>
      </c>
      <c r="B34" s="10" t="s">
        <v>748</v>
      </c>
      <c r="C34" s="10">
        <v>3606039</v>
      </c>
      <c r="D34" s="11">
        <v>840003143914266</v>
      </c>
      <c r="E34" s="12">
        <v>43587</v>
      </c>
      <c r="F34" s="9" t="s">
        <v>648</v>
      </c>
      <c r="G34" s="9" t="s">
        <v>24</v>
      </c>
      <c r="H34" s="9" t="s">
        <v>650</v>
      </c>
      <c r="I34" s="13" t="s">
        <v>651</v>
      </c>
      <c r="M34" s="9">
        <f t="shared" si="0"/>
        <v>0</v>
      </c>
    </row>
    <row r="35" spans="1:13" ht="15.75" customHeight="1" x14ac:dyDescent="0.2">
      <c r="A35" s="40" t="s">
        <v>15</v>
      </c>
      <c r="B35" s="50">
        <v>819</v>
      </c>
      <c r="C35" s="50" t="s">
        <v>1029</v>
      </c>
      <c r="D35" s="51">
        <v>840003004438337</v>
      </c>
      <c r="E35" s="52">
        <v>43557</v>
      </c>
      <c r="F35" s="82" t="s">
        <v>1030</v>
      </c>
      <c r="G35" s="40"/>
      <c r="H35" s="40" t="s">
        <v>1031</v>
      </c>
      <c r="I35" s="46" t="s">
        <v>1032</v>
      </c>
      <c r="M35" s="9">
        <f t="shared" si="0"/>
        <v>0</v>
      </c>
    </row>
    <row r="36" spans="1:13" ht="15.75" customHeight="1" x14ac:dyDescent="0.2">
      <c r="A36" s="40" t="s">
        <v>15</v>
      </c>
      <c r="B36" s="50">
        <v>319</v>
      </c>
      <c r="C36" s="50" t="s">
        <v>1035</v>
      </c>
      <c r="D36" s="51">
        <v>840003004438336</v>
      </c>
      <c r="E36" s="52">
        <v>43489</v>
      </c>
      <c r="F36" s="82" t="s">
        <v>1036</v>
      </c>
      <c r="G36" s="40"/>
      <c r="H36" s="40" t="s">
        <v>380</v>
      </c>
      <c r="I36" s="46" t="s">
        <v>1032</v>
      </c>
      <c r="M36" s="9">
        <f t="shared" si="0"/>
        <v>0</v>
      </c>
    </row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GwSHUfR0L+uwdXKDXAY2j7VmTQcqf84q79sGyjett8EHRCZd/UmnXhjeM+uQCgRIyj6i/RtXmcd+kBXxbkHGoA==" saltValue="4XNKk2rpt03G4qeFKs16iA==" spinCount="100000" sheet="1" objects="1" scenarios="1"/>
  <sortState xmlns:xlrd2="http://schemas.microsoft.com/office/spreadsheetml/2017/richdata2" ref="A2:M36">
    <sortCondition descending="1" ref="M2:M36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C750-3C13-4AF0-A696-66F0F874D916}">
  <dimension ref="A1:M980"/>
  <sheetViews>
    <sheetView zoomScale="86" zoomScaleNormal="110" workbookViewId="0">
      <pane ySplit="1" topLeftCell="A78" activePane="bottomLeft" state="frozen"/>
      <selection pane="bottomLeft" activeCell="H86" sqref="H86"/>
    </sheetView>
  </sheetViews>
  <sheetFormatPr baseColWidth="10" defaultColWidth="11.28515625" defaultRowHeight="15" customHeight="1" x14ac:dyDescent="0.2"/>
  <cols>
    <col min="1" max="1" width="15" style="25" customWidth="1"/>
    <col min="2" max="2" width="8.7109375" style="25" customWidth="1"/>
    <col min="3" max="3" width="15.7109375" style="25" customWidth="1"/>
    <col min="4" max="4" width="20.28515625" style="25" customWidth="1"/>
    <col min="5" max="5" width="10.5703125" style="25" customWidth="1"/>
    <col min="6" max="6" width="21.7109375" style="25" customWidth="1"/>
    <col min="7" max="7" width="10.5703125" style="25" hidden="1" customWidth="1"/>
    <col min="8" max="8" width="10.5703125" style="25" customWidth="1"/>
    <col min="9" max="9" width="10.7109375" style="96" customWidth="1"/>
    <col min="10" max="10" width="10.5703125" style="67" customWidth="1"/>
    <col min="11" max="28" width="10.5703125" style="25" customWidth="1"/>
    <col min="29" max="16384" width="11.28515625" style="25"/>
  </cols>
  <sheetData>
    <row r="1" spans="1:13" ht="15.75" customHeight="1" x14ac:dyDescent="0.2">
      <c r="A1" s="41" t="s">
        <v>1</v>
      </c>
      <c r="B1" s="42" t="s">
        <v>5</v>
      </c>
      <c r="C1" s="42" t="s">
        <v>6</v>
      </c>
      <c r="D1" s="41" t="s">
        <v>7</v>
      </c>
      <c r="E1" s="41" t="s">
        <v>9</v>
      </c>
      <c r="F1" s="41" t="s">
        <v>10</v>
      </c>
      <c r="G1" s="41"/>
      <c r="H1" s="41" t="s">
        <v>2</v>
      </c>
      <c r="I1" s="93" t="s">
        <v>3</v>
      </c>
      <c r="J1" s="41" t="s">
        <v>8</v>
      </c>
      <c r="K1" s="41" t="s">
        <v>996</v>
      </c>
      <c r="L1" s="41" t="s">
        <v>997</v>
      </c>
      <c r="M1" s="41" t="s">
        <v>11</v>
      </c>
    </row>
    <row r="2" spans="1:13" ht="15.75" customHeight="1" x14ac:dyDescent="0.2">
      <c r="A2" s="68" t="s">
        <v>935</v>
      </c>
      <c r="B2" s="69"/>
      <c r="C2" s="69"/>
      <c r="D2" s="70">
        <v>840003145402759</v>
      </c>
      <c r="E2" s="71"/>
      <c r="F2" s="68"/>
      <c r="G2" s="68" t="s">
        <v>24</v>
      </c>
      <c r="H2" s="68" t="s">
        <v>546</v>
      </c>
      <c r="I2" s="68" t="s">
        <v>547</v>
      </c>
      <c r="J2" s="90">
        <v>110</v>
      </c>
      <c r="K2" s="72"/>
      <c r="L2" s="72">
        <v>67</v>
      </c>
      <c r="M2" s="72">
        <f t="shared" ref="M2:M33" si="0">SUM(J2:L2)</f>
        <v>177</v>
      </c>
    </row>
    <row r="3" spans="1:13" ht="15.75" customHeight="1" x14ac:dyDescent="0.2">
      <c r="A3" s="68" t="s">
        <v>872</v>
      </c>
      <c r="B3" s="69" t="s">
        <v>853</v>
      </c>
      <c r="C3" s="69"/>
      <c r="D3" s="70">
        <v>840003140173718</v>
      </c>
      <c r="E3" s="71"/>
      <c r="F3" s="68" t="s">
        <v>854</v>
      </c>
      <c r="G3" s="68" t="s">
        <v>249</v>
      </c>
      <c r="H3" s="68" t="s">
        <v>715</v>
      </c>
      <c r="I3" s="68" t="s">
        <v>577</v>
      </c>
      <c r="J3" s="90">
        <v>124</v>
      </c>
      <c r="K3" s="72"/>
      <c r="L3" s="72"/>
      <c r="M3" s="73">
        <f t="shared" si="0"/>
        <v>124</v>
      </c>
    </row>
    <row r="4" spans="1:13" ht="15.75" customHeight="1" x14ac:dyDescent="0.2">
      <c r="A4" s="68" t="s">
        <v>872</v>
      </c>
      <c r="B4" s="69"/>
      <c r="C4" s="69"/>
      <c r="D4" s="70">
        <v>840003210509971</v>
      </c>
      <c r="E4" s="71"/>
      <c r="F4" s="68" t="s">
        <v>878</v>
      </c>
      <c r="G4" s="68" t="s">
        <v>24</v>
      </c>
      <c r="H4" s="68" t="s">
        <v>476</v>
      </c>
      <c r="I4" s="68" t="s">
        <v>41</v>
      </c>
      <c r="J4" s="90">
        <v>72</v>
      </c>
      <c r="K4" s="72">
        <v>25</v>
      </c>
      <c r="L4" s="72">
        <v>20</v>
      </c>
      <c r="M4" s="73">
        <f t="shared" si="0"/>
        <v>117</v>
      </c>
    </row>
    <row r="5" spans="1:13" ht="15.75" customHeight="1" x14ac:dyDescent="0.2">
      <c r="A5" s="68" t="s">
        <v>872</v>
      </c>
      <c r="B5" s="69"/>
      <c r="C5" s="69"/>
      <c r="D5" s="70">
        <v>840003008145343</v>
      </c>
      <c r="E5" s="71"/>
      <c r="F5" s="68"/>
      <c r="G5" s="68" t="s">
        <v>833</v>
      </c>
      <c r="H5" s="68" t="s">
        <v>546</v>
      </c>
      <c r="I5" s="68" t="s">
        <v>547</v>
      </c>
      <c r="J5" s="90">
        <v>115</v>
      </c>
      <c r="K5" s="72"/>
      <c r="L5" s="72"/>
      <c r="M5" s="73">
        <f t="shared" si="0"/>
        <v>115</v>
      </c>
    </row>
    <row r="6" spans="1:13" ht="15.75" customHeight="1" x14ac:dyDescent="0.2">
      <c r="A6" s="68" t="s">
        <v>215</v>
      </c>
      <c r="B6" s="69" t="s">
        <v>974</v>
      </c>
      <c r="C6" s="69">
        <v>3543938</v>
      </c>
      <c r="D6" s="70">
        <v>840003008585399</v>
      </c>
      <c r="E6" s="71">
        <v>43527</v>
      </c>
      <c r="F6" s="68" t="s">
        <v>975</v>
      </c>
      <c r="G6" s="68" t="s">
        <v>433</v>
      </c>
      <c r="H6" s="68" t="s">
        <v>372</v>
      </c>
      <c r="I6" s="68" t="s">
        <v>374</v>
      </c>
      <c r="J6" s="90">
        <v>62</v>
      </c>
      <c r="K6" s="72">
        <v>50</v>
      </c>
      <c r="L6" s="72"/>
      <c r="M6" s="72">
        <f t="shared" si="0"/>
        <v>112</v>
      </c>
    </row>
    <row r="7" spans="1:13" ht="15.75" customHeight="1" x14ac:dyDescent="0.2">
      <c r="A7" s="68" t="s">
        <v>226</v>
      </c>
      <c r="B7" s="69" t="s">
        <v>920</v>
      </c>
      <c r="C7" s="69">
        <v>505407</v>
      </c>
      <c r="D7" s="70">
        <v>840003008603297</v>
      </c>
      <c r="E7" s="71">
        <v>43497</v>
      </c>
      <c r="F7" s="68" t="s">
        <v>921</v>
      </c>
      <c r="G7" s="68" t="s">
        <v>744</v>
      </c>
      <c r="H7" s="68" t="s">
        <v>446</v>
      </c>
      <c r="I7" s="68" t="s">
        <v>447</v>
      </c>
      <c r="J7" s="90">
        <v>109</v>
      </c>
      <c r="K7" s="72"/>
      <c r="L7" s="72"/>
      <c r="M7" s="72">
        <f t="shared" si="0"/>
        <v>109</v>
      </c>
    </row>
    <row r="8" spans="1:13" ht="15.75" customHeight="1" x14ac:dyDescent="0.2">
      <c r="A8" s="68" t="s">
        <v>245</v>
      </c>
      <c r="B8" s="69" t="s">
        <v>798</v>
      </c>
      <c r="C8" s="69" t="s">
        <v>799</v>
      </c>
      <c r="D8" s="70">
        <v>840003008604321</v>
      </c>
      <c r="E8" s="71">
        <v>43538</v>
      </c>
      <c r="F8" s="68" t="s">
        <v>801</v>
      </c>
      <c r="G8" s="68" t="s">
        <v>24</v>
      </c>
      <c r="H8" s="68" t="s">
        <v>802</v>
      </c>
      <c r="I8" s="68" t="s">
        <v>803</v>
      </c>
      <c r="J8" s="90">
        <v>44</v>
      </c>
      <c r="K8" s="72">
        <v>38</v>
      </c>
      <c r="L8" s="72">
        <v>25</v>
      </c>
      <c r="M8" s="72">
        <f t="shared" si="0"/>
        <v>107</v>
      </c>
    </row>
    <row r="9" spans="1:13" ht="15.75" customHeight="1" x14ac:dyDescent="0.2">
      <c r="A9" s="68" t="s">
        <v>59</v>
      </c>
      <c r="B9" s="69" t="s">
        <v>814</v>
      </c>
      <c r="C9" s="69">
        <v>401231</v>
      </c>
      <c r="D9" s="70">
        <v>840003004438669</v>
      </c>
      <c r="E9" s="71">
        <v>43538</v>
      </c>
      <c r="F9" s="68" t="s">
        <v>815</v>
      </c>
      <c r="G9" s="68" t="s">
        <v>24</v>
      </c>
      <c r="H9" s="68" t="s">
        <v>36</v>
      </c>
      <c r="I9" s="68" t="s">
        <v>37</v>
      </c>
      <c r="J9" s="91">
        <v>102</v>
      </c>
      <c r="K9" s="73"/>
      <c r="L9" s="73"/>
      <c r="M9" s="72">
        <f t="shared" si="0"/>
        <v>102</v>
      </c>
    </row>
    <row r="10" spans="1:13" ht="15.75" customHeight="1" x14ac:dyDescent="0.2">
      <c r="A10" s="68" t="s">
        <v>215</v>
      </c>
      <c r="B10" s="69" t="s">
        <v>1007</v>
      </c>
      <c r="C10" s="69">
        <v>3645058</v>
      </c>
      <c r="D10" s="70">
        <v>840003136486611</v>
      </c>
      <c r="E10" s="71">
        <v>43530</v>
      </c>
      <c r="F10" s="68" t="s">
        <v>806</v>
      </c>
      <c r="G10" s="68"/>
      <c r="H10" s="68" t="s">
        <v>1008</v>
      </c>
      <c r="I10" s="68" t="s">
        <v>1009</v>
      </c>
      <c r="J10" s="90"/>
      <c r="K10" s="72"/>
      <c r="L10" s="72">
        <v>95</v>
      </c>
      <c r="M10" s="73">
        <f t="shared" si="0"/>
        <v>95</v>
      </c>
    </row>
    <row r="11" spans="1:13" ht="15.75" customHeight="1" x14ac:dyDescent="0.2">
      <c r="A11" s="68" t="s">
        <v>872</v>
      </c>
      <c r="B11" s="69"/>
      <c r="C11" s="69"/>
      <c r="D11" s="70">
        <v>840003140009421</v>
      </c>
      <c r="E11" s="71"/>
      <c r="F11" s="68"/>
      <c r="G11" s="68" t="s">
        <v>24</v>
      </c>
      <c r="H11" s="68" t="s">
        <v>144</v>
      </c>
      <c r="I11" s="68" t="s">
        <v>146</v>
      </c>
      <c r="J11" s="90">
        <v>60</v>
      </c>
      <c r="K11" s="72">
        <v>30</v>
      </c>
      <c r="L11" s="72"/>
      <c r="M11" s="73">
        <f t="shared" si="0"/>
        <v>90</v>
      </c>
    </row>
    <row r="12" spans="1:13" ht="15.75" customHeight="1" x14ac:dyDescent="0.2">
      <c r="A12" s="74" t="s">
        <v>935</v>
      </c>
      <c r="B12" s="75"/>
      <c r="C12" s="75"/>
      <c r="D12" s="76">
        <v>840003210509985</v>
      </c>
      <c r="E12" s="77">
        <v>43549</v>
      </c>
      <c r="F12" s="74"/>
      <c r="G12" s="74" t="s">
        <v>24</v>
      </c>
      <c r="H12" s="74" t="s">
        <v>113</v>
      </c>
      <c r="I12" s="74" t="s">
        <v>41</v>
      </c>
      <c r="J12" s="92">
        <v>50</v>
      </c>
      <c r="K12" s="78">
        <v>12</v>
      </c>
      <c r="L12" s="78">
        <v>24</v>
      </c>
      <c r="M12" s="78">
        <f t="shared" si="0"/>
        <v>86</v>
      </c>
    </row>
    <row r="13" spans="1:13" ht="15.75" customHeight="1" x14ac:dyDescent="0.2">
      <c r="A13" s="74" t="s">
        <v>349</v>
      </c>
      <c r="B13" s="75" t="s">
        <v>968</v>
      </c>
      <c r="C13" s="75" t="s">
        <v>969</v>
      </c>
      <c r="D13" s="76">
        <v>840003140173719</v>
      </c>
      <c r="E13" s="77"/>
      <c r="F13" s="74" t="s">
        <v>970</v>
      </c>
      <c r="G13" s="74" t="s">
        <v>24</v>
      </c>
      <c r="H13" s="74" t="s">
        <v>575</v>
      </c>
      <c r="I13" s="74" t="s">
        <v>577</v>
      </c>
      <c r="J13" s="92">
        <v>55</v>
      </c>
      <c r="K13" s="78">
        <v>30</v>
      </c>
      <c r="L13" s="78"/>
      <c r="M13" s="79">
        <f t="shared" si="0"/>
        <v>85</v>
      </c>
    </row>
    <row r="14" spans="1:13" s="101" customFormat="1" ht="15.75" customHeight="1" x14ac:dyDescent="0.2">
      <c r="A14" s="74" t="s">
        <v>872</v>
      </c>
      <c r="B14" s="75"/>
      <c r="C14" s="75"/>
      <c r="D14" s="76">
        <v>840003140009420</v>
      </c>
      <c r="E14" s="77"/>
      <c r="F14" s="74"/>
      <c r="G14" s="74" t="s">
        <v>24</v>
      </c>
      <c r="H14" s="74" t="s">
        <v>144</v>
      </c>
      <c r="I14" s="74" t="s">
        <v>146</v>
      </c>
      <c r="J14" s="92">
        <v>84</v>
      </c>
      <c r="K14" s="78"/>
      <c r="L14" s="78"/>
      <c r="M14" s="79">
        <f t="shared" si="0"/>
        <v>84</v>
      </c>
    </row>
    <row r="15" spans="1:13" ht="15.75" customHeight="1" x14ac:dyDescent="0.2">
      <c r="A15" s="74" t="s">
        <v>15</v>
      </c>
      <c r="B15" s="75" t="s">
        <v>634</v>
      </c>
      <c r="C15" s="75" t="s">
        <v>772</v>
      </c>
      <c r="D15" s="143">
        <v>840003006382275</v>
      </c>
      <c r="E15" s="77">
        <v>43514</v>
      </c>
      <c r="F15" s="74" t="s">
        <v>773</v>
      </c>
      <c r="G15" s="74" t="s">
        <v>24</v>
      </c>
      <c r="H15" s="74" t="s">
        <v>42</v>
      </c>
      <c r="I15" s="74" t="s">
        <v>43</v>
      </c>
      <c r="J15" s="92">
        <v>42</v>
      </c>
      <c r="K15" s="78"/>
      <c r="L15" s="78">
        <v>38</v>
      </c>
      <c r="M15" s="78">
        <f t="shared" si="0"/>
        <v>80</v>
      </c>
    </row>
    <row r="16" spans="1:13" ht="15.75" customHeight="1" x14ac:dyDescent="0.2">
      <c r="A16" s="74" t="s">
        <v>215</v>
      </c>
      <c r="B16" s="75" t="s">
        <v>978</v>
      </c>
      <c r="C16" s="75">
        <v>3643978</v>
      </c>
      <c r="D16" s="76">
        <v>840003005318038</v>
      </c>
      <c r="E16" s="77">
        <v>43526</v>
      </c>
      <c r="F16" s="74" t="s">
        <v>979</v>
      </c>
      <c r="G16" s="74" t="s">
        <v>24</v>
      </c>
      <c r="H16" s="74" t="s">
        <v>579</v>
      </c>
      <c r="I16" s="74" t="s">
        <v>580</v>
      </c>
      <c r="J16" s="92">
        <v>35</v>
      </c>
      <c r="K16" s="78">
        <v>25</v>
      </c>
      <c r="L16" s="78">
        <v>20</v>
      </c>
      <c r="M16" s="78">
        <f t="shared" si="0"/>
        <v>80</v>
      </c>
    </row>
    <row r="17" spans="1:13" ht="15.75" customHeight="1" x14ac:dyDescent="0.2">
      <c r="A17" s="74" t="s">
        <v>59</v>
      </c>
      <c r="B17" s="75" t="s">
        <v>862</v>
      </c>
      <c r="C17" s="75">
        <v>401323</v>
      </c>
      <c r="D17" s="76">
        <v>840003055324080</v>
      </c>
      <c r="E17" s="77">
        <v>43528</v>
      </c>
      <c r="F17" s="74" t="s">
        <v>863</v>
      </c>
      <c r="G17" s="74" t="s">
        <v>24</v>
      </c>
      <c r="H17" s="74" t="s">
        <v>655</v>
      </c>
      <c r="I17" s="74" t="s">
        <v>656</v>
      </c>
      <c r="J17" s="92">
        <v>24</v>
      </c>
      <c r="K17" s="78">
        <v>24</v>
      </c>
      <c r="L17" s="78">
        <v>30</v>
      </c>
      <c r="M17" s="78">
        <f t="shared" si="0"/>
        <v>78</v>
      </c>
    </row>
    <row r="18" spans="1:13" ht="15.75" customHeight="1" x14ac:dyDescent="0.2">
      <c r="A18" s="74" t="s">
        <v>59</v>
      </c>
      <c r="B18" s="75" t="s">
        <v>853</v>
      </c>
      <c r="C18" s="75">
        <v>401246</v>
      </c>
      <c r="D18" s="76">
        <v>840003140173718</v>
      </c>
      <c r="E18" s="77"/>
      <c r="F18" s="74" t="s">
        <v>854</v>
      </c>
      <c r="G18" s="74" t="s">
        <v>249</v>
      </c>
      <c r="H18" s="74" t="s">
        <v>715</v>
      </c>
      <c r="I18" s="74" t="s">
        <v>577</v>
      </c>
      <c r="J18" s="92"/>
      <c r="K18" s="78">
        <v>78</v>
      </c>
      <c r="L18" s="78"/>
      <c r="M18" s="78">
        <f t="shared" si="0"/>
        <v>78</v>
      </c>
    </row>
    <row r="19" spans="1:13" ht="15.75" customHeight="1" x14ac:dyDescent="0.2">
      <c r="A19" s="74" t="s">
        <v>59</v>
      </c>
      <c r="B19" s="75" t="s">
        <v>846</v>
      </c>
      <c r="C19" s="75">
        <v>401257</v>
      </c>
      <c r="D19" s="76">
        <v>840003204539530</v>
      </c>
      <c r="E19" s="77">
        <v>43570</v>
      </c>
      <c r="F19" s="74" t="s">
        <v>847</v>
      </c>
      <c r="G19" s="74" t="s">
        <v>24</v>
      </c>
      <c r="H19" s="74" t="s">
        <v>742</v>
      </c>
      <c r="I19" s="74" t="s">
        <v>743</v>
      </c>
      <c r="J19" s="92">
        <v>58</v>
      </c>
      <c r="K19" s="78"/>
      <c r="L19" s="78">
        <v>20</v>
      </c>
      <c r="M19" s="78">
        <f t="shared" si="0"/>
        <v>78</v>
      </c>
    </row>
    <row r="20" spans="1:13" ht="15.75" customHeight="1" x14ac:dyDescent="0.2">
      <c r="A20" s="74" t="s">
        <v>215</v>
      </c>
      <c r="B20" s="75" t="s">
        <v>798</v>
      </c>
      <c r="C20" s="75">
        <v>3643878</v>
      </c>
      <c r="D20" s="76">
        <v>840003134354476</v>
      </c>
      <c r="E20" s="77">
        <v>43536</v>
      </c>
      <c r="F20" s="74" t="s">
        <v>867</v>
      </c>
      <c r="G20" s="74" t="s">
        <v>249</v>
      </c>
      <c r="H20" s="74" t="s">
        <v>552</v>
      </c>
      <c r="I20" s="74" t="s">
        <v>547</v>
      </c>
      <c r="J20" s="92">
        <v>42</v>
      </c>
      <c r="K20" s="78"/>
      <c r="L20" s="78">
        <v>35</v>
      </c>
      <c r="M20" s="78">
        <f t="shared" si="0"/>
        <v>77</v>
      </c>
    </row>
    <row r="21" spans="1:13" s="67" customFormat="1" ht="15.75" customHeight="1" x14ac:dyDescent="0.2">
      <c r="A21" s="103" t="s">
        <v>872</v>
      </c>
      <c r="B21" s="104"/>
      <c r="C21" s="104"/>
      <c r="D21" s="105">
        <v>840003008593338</v>
      </c>
      <c r="E21" s="106"/>
      <c r="F21" s="103" t="s">
        <v>883</v>
      </c>
      <c r="G21" s="103" t="s">
        <v>24</v>
      </c>
      <c r="H21" s="103" t="s">
        <v>465</v>
      </c>
      <c r="I21" s="103" t="s">
        <v>468</v>
      </c>
      <c r="J21" s="107">
        <v>75</v>
      </c>
      <c r="K21" s="108"/>
      <c r="L21" s="108"/>
      <c r="M21" s="109">
        <f t="shared" si="0"/>
        <v>75</v>
      </c>
    </row>
    <row r="22" spans="1:13" s="114" customFormat="1" ht="15.75" customHeight="1" x14ac:dyDescent="0.2">
      <c r="A22" s="110" t="s">
        <v>215</v>
      </c>
      <c r="B22" s="111" t="s">
        <v>44</v>
      </c>
      <c r="C22" s="111">
        <v>3646396</v>
      </c>
      <c r="D22" s="112">
        <v>840003211295407</v>
      </c>
      <c r="E22" s="113">
        <v>43537</v>
      </c>
      <c r="F22" s="110" t="s">
        <v>980</v>
      </c>
      <c r="G22" s="110" t="s">
        <v>24</v>
      </c>
      <c r="H22" s="110" t="s">
        <v>210</v>
      </c>
      <c r="I22" s="115" t="s">
        <v>212</v>
      </c>
      <c r="J22" s="114">
        <v>40</v>
      </c>
      <c r="K22" s="114">
        <v>34</v>
      </c>
      <c r="M22" s="114">
        <f t="shared" si="0"/>
        <v>74</v>
      </c>
    </row>
    <row r="23" spans="1:13" s="67" customFormat="1" ht="15.75" customHeight="1" x14ac:dyDescent="0.2">
      <c r="A23" s="18" t="s">
        <v>872</v>
      </c>
      <c r="B23" s="19"/>
      <c r="C23" s="19"/>
      <c r="D23" s="20">
        <v>840003148462065</v>
      </c>
      <c r="E23" s="21"/>
      <c r="F23" s="18"/>
      <c r="G23" s="18" t="s">
        <v>24</v>
      </c>
      <c r="H23" s="18" t="s">
        <v>199</v>
      </c>
      <c r="I23" s="83" t="s">
        <v>202</v>
      </c>
      <c r="J23" s="67">
        <v>33</v>
      </c>
      <c r="K23" s="67">
        <v>20</v>
      </c>
      <c r="L23" s="67">
        <v>20</v>
      </c>
      <c r="M23" s="102">
        <f t="shared" si="0"/>
        <v>73</v>
      </c>
    </row>
    <row r="24" spans="1:13" ht="15.75" customHeight="1" x14ac:dyDescent="0.2">
      <c r="A24" s="22" t="s">
        <v>157</v>
      </c>
      <c r="B24" s="29">
        <v>9106</v>
      </c>
      <c r="C24" s="29" t="s">
        <v>938</v>
      </c>
      <c r="D24" s="33">
        <v>840003147649540</v>
      </c>
      <c r="E24" s="34">
        <v>43551</v>
      </c>
      <c r="F24" s="22" t="s">
        <v>939</v>
      </c>
      <c r="G24" s="22" t="s">
        <v>24</v>
      </c>
      <c r="H24" s="22" t="s">
        <v>169</v>
      </c>
      <c r="I24" s="83" t="s">
        <v>63</v>
      </c>
      <c r="J24" s="67">
        <v>40</v>
      </c>
      <c r="K24" s="88"/>
      <c r="L24" s="88">
        <v>30</v>
      </c>
      <c r="M24" s="88">
        <f t="shared" si="0"/>
        <v>70</v>
      </c>
    </row>
    <row r="25" spans="1:13" ht="15.75" customHeight="1" x14ac:dyDescent="0.2">
      <c r="A25" s="6" t="s">
        <v>872</v>
      </c>
      <c r="B25" s="10"/>
      <c r="C25" s="10"/>
      <c r="D25" s="11">
        <v>840003142294893</v>
      </c>
      <c r="E25" s="17">
        <v>43525</v>
      </c>
      <c r="F25" s="6" t="s">
        <v>849</v>
      </c>
      <c r="G25" s="6" t="s">
        <v>833</v>
      </c>
      <c r="H25" s="6" t="s">
        <v>724</v>
      </c>
      <c r="I25" s="83" t="s">
        <v>684</v>
      </c>
      <c r="J25" s="67">
        <v>48</v>
      </c>
      <c r="K25" s="25">
        <v>16</v>
      </c>
      <c r="M25" s="64">
        <f t="shared" si="0"/>
        <v>64</v>
      </c>
    </row>
    <row r="26" spans="1:13" ht="15.75" customHeight="1" x14ac:dyDescent="0.2">
      <c r="A26" s="6" t="s">
        <v>935</v>
      </c>
      <c r="B26" s="10"/>
      <c r="C26" s="10"/>
      <c r="D26" s="11">
        <v>840003204539529</v>
      </c>
      <c r="E26" s="12">
        <v>43545</v>
      </c>
      <c r="F26" s="6" t="s">
        <v>847</v>
      </c>
      <c r="G26" s="6" t="s">
        <v>24</v>
      </c>
      <c r="H26" s="6" t="s">
        <v>742</v>
      </c>
      <c r="I26" s="83" t="s">
        <v>743</v>
      </c>
      <c r="J26" s="67">
        <v>16</v>
      </c>
      <c r="L26" s="25">
        <v>46</v>
      </c>
      <c r="M26" s="25">
        <f t="shared" si="0"/>
        <v>62</v>
      </c>
    </row>
    <row r="27" spans="1:13" ht="15.75" customHeight="1" x14ac:dyDescent="0.2">
      <c r="A27" s="6" t="s">
        <v>226</v>
      </c>
      <c r="B27" s="10" t="s">
        <v>876</v>
      </c>
      <c r="C27" s="10">
        <v>505531</v>
      </c>
      <c r="D27" s="11">
        <v>840003201351727</v>
      </c>
      <c r="E27" s="12">
        <v>43524</v>
      </c>
      <c r="F27" s="6" t="s">
        <v>877</v>
      </c>
      <c r="G27" s="6" t="s">
        <v>249</v>
      </c>
      <c r="H27" s="6" t="s">
        <v>406</v>
      </c>
      <c r="I27" s="83" t="s">
        <v>407</v>
      </c>
      <c r="J27" s="67">
        <v>60</v>
      </c>
      <c r="M27" s="25">
        <f t="shared" si="0"/>
        <v>60</v>
      </c>
    </row>
    <row r="28" spans="1:13" ht="15.75" customHeight="1" x14ac:dyDescent="0.2">
      <c r="A28" s="6" t="s">
        <v>935</v>
      </c>
      <c r="B28" s="10" t="s">
        <v>936</v>
      </c>
      <c r="C28" s="10"/>
      <c r="D28" s="11">
        <v>840003210509969</v>
      </c>
      <c r="E28" s="12">
        <v>43531</v>
      </c>
      <c r="F28" s="6" t="s">
        <v>888</v>
      </c>
      <c r="G28" s="6" t="s">
        <v>24</v>
      </c>
      <c r="H28" s="6" t="s">
        <v>40</v>
      </c>
      <c r="I28" s="83" t="s">
        <v>41</v>
      </c>
      <c r="J28" s="67">
        <v>50</v>
      </c>
      <c r="L28" s="25">
        <v>10</v>
      </c>
      <c r="M28" s="25">
        <f t="shared" si="0"/>
        <v>60</v>
      </c>
    </row>
    <row r="29" spans="1:13" ht="15.75" customHeight="1" x14ac:dyDescent="0.2">
      <c r="A29" s="6" t="s">
        <v>872</v>
      </c>
      <c r="B29" s="10"/>
      <c r="C29" s="10"/>
      <c r="D29" s="11">
        <v>840003140150084</v>
      </c>
      <c r="E29" s="12"/>
      <c r="F29" s="6"/>
      <c r="G29" s="6" t="s">
        <v>24</v>
      </c>
      <c r="H29" s="6" t="s">
        <v>725</v>
      </c>
      <c r="I29" s="83" t="s">
        <v>726</v>
      </c>
      <c r="J29" s="67">
        <v>60</v>
      </c>
      <c r="M29" s="64">
        <f t="shared" si="0"/>
        <v>60</v>
      </c>
    </row>
    <row r="30" spans="1:13" ht="15.75" customHeight="1" x14ac:dyDescent="0.2">
      <c r="A30" s="6" t="s">
        <v>872</v>
      </c>
      <c r="B30" s="10"/>
      <c r="C30" s="10"/>
      <c r="D30" s="11">
        <v>840003008603296</v>
      </c>
      <c r="E30" s="12"/>
      <c r="F30" s="6"/>
      <c r="G30" s="6" t="s">
        <v>24</v>
      </c>
      <c r="H30" s="6" t="s">
        <v>721</v>
      </c>
      <c r="I30" s="83" t="s">
        <v>447</v>
      </c>
      <c r="J30" s="67">
        <v>60</v>
      </c>
      <c r="M30" s="64">
        <f t="shared" si="0"/>
        <v>60</v>
      </c>
    </row>
    <row r="31" spans="1:13" ht="15.75" customHeight="1" x14ac:dyDescent="0.2">
      <c r="A31" s="6" t="s">
        <v>872</v>
      </c>
      <c r="B31" s="10"/>
      <c r="C31" s="10"/>
      <c r="D31" s="11">
        <v>840003014730728</v>
      </c>
      <c r="E31" s="12">
        <v>43551</v>
      </c>
      <c r="F31" s="6" t="s">
        <v>181</v>
      </c>
      <c r="G31" s="6" t="s">
        <v>24</v>
      </c>
      <c r="H31" s="6" t="s">
        <v>25</v>
      </c>
      <c r="I31" s="83" t="s">
        <v>27</v>
      </c>
      <c r="J31" s="67">
        <v>60</v>
      </c>
      <c r="M31" s="64">
        <f t="shared" si="0"/>
        <v>60</v>
      </c>
    </row>
    <row r="32" spans="1:13" ht="15.75" customHeight="1" x14ac:dyDescent="0.2">
      <c r="A32" s="6" t="s">
        <v>226</v>
      </c>
      <c r="B32" s="10" t="s">
        <v>908</v>
      </c>
      <c r="C32" s="10">
        <v>502580</v>
      </c>
      <c r="D32" s="11">
        <v>840003204376996</v>
      </c>
      <c r="E32" s="12">
        <v>43518</v>
      </c>
      <c r="F32" s="6" t="s">
        <v>909</v>
      </c>
      <c r="G32" s="6" t="s">
        <v>24</v>
      </c>
      <c r="H32" s="6" t="s">
        <v>168</v>
      </c>
      <c r="I32" s="83" t="s">
        <v>170</v>
      </c>
      <c r="J32" s="67">
        <v>40</v>
      </c>
      <c r="K32" s="25">
        <v>20</v>
      </c>
      <c r="M32" s="25">
        <f t="shared" si="0"/>
        <v>60</v>
      </c>
    </row>
    <row r="33" spans="1:13" ht="15.75" customHeight="1" x14ac:dyDescent="0.2">
      <c r="A33" s="6" t="s">
        <v>157</v>
      </c>
      <c r="B33" s="10" t="s">
        <v>621</v>
      </c>
      <c r="C33" s="10" t="s">
        <v>945</v>
      </c>
      <c r="D33" s="11">
        <v>840003211295409</v>
      </c>
      <c r="E33" s="12">
        <v>43556</v>
      </c>
      <c r="F33" s="6" t="s">
        <v>946</v>
      </c>
      <c r="G33" s="6" t="s">
        <v>24</v>
      </c>
      <c r="H33" s="6" t="s">
        <v>745</v>
      </c>
      <c r="I33" s="83" t="s">
        <v>746</v>
      </c>
      <c r="J33" s="67">
        <v>58</v>
      </c>
      <c r="M33" s="25">
        <f t="shared" si="0"/>
        <v>58</v>
      </c>
    </row>
    <row r="34" spans="1:13" ht="15.75" customHeight="1" x14ac:dyDescent="0.2">
      <c r="A34" s="6" t="s">
        <v>30</v>
      </c>
      <c r="B34" s="10" t="s">
        <v>777</v>
      </c>
      <c r="C34" s="10">
        <v>19441847</v>
      </c>
      <c r="D34" s="11">
        <v>840002145421206</v>
      </c>
      <c r="E34" s="12">
        <v>43522</v>
      </c>
      <c r="F34" s="6" t="s">
        <v>778</v>
      </c>
      <c r="G34" s="6" t="s">
        <v>24</v>
      </c>
      <c r="H34" s="6" t="s">
        <v>95</v>
      </c>
      <c r="I34" s="83" t="s">
        <v>89</v>
      </c>
      <c r="J34" s="67">
        <v>56</v>
      </c>
      <c r="M34" s="25">
        <f t="shared" ref="M34:M65" si="1">SUM(J34:L34)</f>
        <v>56</v>
      </c>
    </row>
    <row r="35" spans="1:13" ht="15.75" customHeight="1" x14ac:dyDescent="0.2">
      <c r="A35" s="6" t="s">
        <v>226</v>
      </c>
      <c r="B35" s="10" t="s">
        <v>840</v>
      </c>
      <c r="C35" s="10">
        <v>503821</v>
      </c>
      <c r="D35" s="11">
        <v>840003135189494</v>
      </c>
      <c r="E35" s="12">
        <v>43534</v>
      </c>
      <c r="F35" s="6" t="s">
        <v>842</v>
      </c>
      <c r="G35" s="6" t="s">
        <v>249</v>
      </c>
      <c r="H35" s="6" t="s">
        <v>376</v>
      </c>
      <c r="I35" s="83" t="s">
        <v>132</v>
      </c>
      <c r="J35" s="67">
        <v>36</v>
      </c>
      <c r="L35" s="25">
        <v>20</v>
      </c>
      <c r="M35" s="25">
        <f t="shared" si="1"/>
        <v>56</v>
      </c>
    </row>
    <row r="36" spans="1:13" ht="15.75" customHeight="1" x14ac:dyDescent="0.2">
      <c r="A36" s="6" t="s">
        <v>226</v>
      </c>
      <c r="B36" s="10" t="s">
        <v>905</v>
      </c>
      <c r="C36" s="10">
        <v>506529</v>
      </c>
      <c r="D36" s="11">
        <v>840003005323911</v>
      </c>
      <c r="E36" s="12">
        <v>43546</v>
      </c>
      <c r="F36" s="6" t="s">
        <v>906</v>
      </c>
      <c r="G36" s="6" t="s">
        <v>24</v>
      </c>
      <c r="H36" s="6" t="s">
        <v>25</v>
      </c>
      <c r="I36" s="83" t="s">
        <v>27</v>
      </c>
      <c r="K36" s="25">
        <v>20</v>
      </c>
      <c r="L36" s="25">
        <v>35</v>
      </c>
      <c r="M36" s="25">
        <f t="shared" si="1"/>
        <v>55</v>
      </c>
    </row>
    <row r="37" spans="1:13" ht="15.75" customHeight="1" x14ac:dyDescent="0.2">
      <c r="A37" s="6" t="s">
        <v>872</v>
      </c>
      <c r="B37" s="10"/>
      <c r="C37" s="10"/>
      <c r="D37" s="11">
        <v>840003127884694</v>
      </c>
      <c r="E37" s="12"/>
      <c r="F37" s="6"/>
      <c r="G37" s="6" t="s">
        <v>24</v>
      </c>
      <c r="H37" s="6" t="s">
        <v>715</v>
      </c>
      <c r="I37" s="83" t="s">
        <v>414</v>
      </c>
      <c r="J37" s="67">
        <v>54</v>
      </c>
      <c r="M37" s="64">
        <f t="shared" si="1"/>
        <v>54</v>
      </c>
    </row>
    <row r="38" spans="1:13" ht="15.75" customHeight="1" x14ac:dyDescent="0.2">
      <c r="A38" s="6" t="s">
        <v>889</v>
      </c>
      <c r="B38" s="10"/>
      <c r="C38" s="10"/>
      <c r="D38" s="11">
        <v>840003202805198</v>
      </c>
      <c r="E38" s="12"/>
      <c r="F38" s="6"/>
      <c r="G38" s="6" t="s">
        <v>24</v>
      </c>
      <c r="H38" s="6" t="s">
        <v>352</v>
      </c>
      <c r="I38" s="83" t="s">
        <v>331</v>
      </c>
      <c r="J38" s="67">
        <v>50</v>
      </c>
      <c r="M38" s="64">
        <f t="shared" si="1"/>
        <v>50</v>
      </c>
    </row>
    <row r="39" spans="1:13" ht="15.75" customHeight="1" x14ac:dyDescent="0.2">
      <c r="A39" s="6" t="s">
        <v>59</v>
      </c>
      <c r="B39" s="10" t="s">
        <v>834</v>
      </c>
      <c r="C39" s="10">
        <v>400406</v>
      </c>
      <c r="D39" s="11">
        <v>840003136906469</v>
      </c>
      <c r="E39" s="12">
        <v>43551</v>
      </c>
      <c r="F39" s="6" t="s">
        <v>835</v>
      </c>
      <c r="G39" s="6" t="s">
        <v>249</v>
      </c>
      <c r="H39" s="6" t="s">
        <v>110</v>
      </c>
      <c r="I39" s="83" t="s">
        <v>47</v>
      </c>
      <c r="J39" s="67">
        <v>50</v>
      </c>
      <c r="M39" s="25">
        <f t="shared" si="1"/>
        <v>50</v>
      </c>
    </row>
    <row r="40" spans="1:13" ht="15.75" customHeight="1" x14ac:dyDescent="0.2">
      <c r="A40" s="6" t="s">
        <v>872</v>
      </c>
      <c r="B40" s="10"/>
      <c r="C40" s="10"/>
      <c r="D40" s="11">
        <v>840003136906441</v>
      </c>
      <c r="E40" s="12">
        <v>43570</v>
      </c>
      <c r="F40" s="6"/>
      <c r="G40" s="6" t="s">
        <v>249</v>
      </c>
      <c r="H40" s="6" t="s">
        <v>110</v>
      </c>
      <c r="I40" s="83" t="s">
        <v>47</v>
      </c>
      <c r="J40" s="67">
        <v>50</v>
      </c>
      <c r="M40" s="64">
        <f t="shared" si="1"/>
        <v>50</v>
      </c>
    </row>
    <row r="41" spans="1:13" ht="15.75" customHeight="1" x14ac:dyDescent="0.2">
      <c r="A41" s="6" t="s">
        <v>226</v>
      </c>
      <c r="B41" s="10" t="s">
        <v>907</v>
      </c>
      <c r="C41" s="10">
        <v>505569</v>
      </c>
      <c r="D41" s="11">
        <v>840003212227242</v>
      </c>
      <c r="E41" s="12">
        <v>43547</v>
      </c>
      <c r="F41" s="6" t="s">
        <v>875</v>
      </c>
      <c r="G41" s="6" t="s">
        <v>833</v>
      </c>
      <c r="H41" s="6" t="s">
        <v>97</v>
      </c>
      <c r="I41" s="83" t="s">
        <v>99</v>
      </c>
      <c r="J41" s="67">
        <v>50</v>
      </c>
      <c r="M41" s="25">
        <f t="shared" si="1"/>
        <v>50</v>
      </c>
    </row>
    <row r="42" spans="1:13" ht="15.75" customHeight="1" x14ac:dyDescent="0.2">
      <c r="A42" s="6" t="s">
        <v>59</v>
      </c>
      <c r="B42" s="10" t="s">
        <v>868</v>
      </c>
      <c r="C42" s="10">
        <v>401247</v>
      </c>
      <c r="D42" s="11"/>
      <c r="E42" s="12">
        <v>43531</v>
      </c>
      <c r="F42" s="6" t="s">
        <v>869</v>
      </c>
      <c r="G42" s="6" t="s">
        <v>24</v>
      </c>
      <c r="H42" s="6" t="s">
        <v>471</v>
      </c>
      <c r="I42" s="83" t="s">
        <v>329</v>
      </c>
      <c r="J42" s="67">
        <v>48</v>
      </c>
      <c r="M42" s="25">
        <f t="shared" si="1"/>
        <v>48</v>
      </c>
    </row>
    <row r="43" spans="1:13" ht="15.75" customHeight="1" x14ac:dyDescent="0.2">
      <c r="A43" s="6" t="s">
        <v>157</v>
      </c>
      <c r="B43" s="10" t="s">
        <v>943</v>
      </c>
      <c r="C43" s="10">
        <v>4287443</v>
      </c>
      <c r="D43" s="11">
        <v>840003149899178</v>
      </c>
      <c r="E43" s="12">
        <v>43536</v>
      </c>
      <c r="F43" s="6" t="s">
        <v>944</v>
      </c>
      <c r="G43" s="6" t="s">
        <v>24</v>
      </c>
      <c r="H43" s="6" t="s">
        <v>758</v>
      </c>
      <c r="I43" s="83" t="s">
        <v>759</v>
      </c>
      <c r="J43" s="67">
        <v>32</v>
      </c>
      <c r="L43" s="25">
        <v>16</v>
      </c>
      <c r="M43" s="25">
        <f t="shared" si="1"/>
        <v>48</v>
      </c>
    </row>
    <row r="44" spans="1:13" ht="15.75" customHeight="1" x14ac:dyDescent="0.2">
      <c r="A44" s="6" t="s">
        <v>59</v>
      </c>
      <c r="B44" s="10" t="s">
        <v>826</v>
      </c>
      <c r="C44" s="10" t="s">
        <v>827</v>
      </c>
      <c r="D44" s="11">
        <v>840003205566186</v>
      </c>
      <c r="E44" s="12">
        <v>43559</v>
      </c>
      <c r="F44" s="6" t="s">
        <v>828</v>
      </c>
      <c r="G44" s="6" t="s">
        <v>24</v>
      </c>
      <c r="H44" s="6" t="s">
        <v>129</v>
      </c>
      <c r="I44" s="83" t="s">
        <v>130</v>
      </c>
      <c r="J44" s="67">
        <v>35</v>
      </c>
      <c r="K44" s="25">
        <v>12</v>
      </c>
      <c r="M44" s="25">
        <f t="shared" si="1"/>
        <v>47</v>
      </c>
    </row>
    <row r="45" spans="1:13" ht="15.75" customHeight="1" x14ac:dyDescent="0.2">
      <c r="A45" s="6" t="s">
        <v>226</v>
      </c>
      <c r="B45" s="10" t="s">
        <v>930</v>
      </c>
      <c r="C45" s="10">
        <v>505642</v>
      </c>
      <c r="D45" s="11">
        <v>840003127884692</v>
      </c>
      <c r="E45" s="12">
        <v>43538</v>
      </c>
      <c r="F45" s="6" t="s">
        <v>931</v>
      </c>
      <c r="G45" s="6" t="s">
        <v>24</v>
      </c>
      <c r="H45" s="6" t="s">
        <v>705</v>
      </c>
      <c r="I45" s="83" t="s">
        <v>414</v>
      </c>
      <c r="J45" s="67">
        <v>45</v>
      </c>
      <c r="M45" s="25">
        <f t="shared" si="1"/>
        <v>45</v>
      </c>
    </row>
    <row r="46" spans="1:13" ht="15.75" customHeight="1" x14ac:dyDescent="0.2">
      <c r="A46" s="6" t="s">
        <v>349</v>
      </c>
      <c r="B46" s="10">
        <v>981</v>
      </c>
      <c r="C46" s="10" t="s">
        <v>959</v>
      </c>
      <c r="D46" s="11">
        <v>840003208551490</v>
      </c>
      <c r="E46" s="12">
        <v>43549</v>
      </c>
      <c r="F46" s="6"/>
      <c r="G46" s="6" t="s">
        <v>24</v>
      </c>
      <c r="H46" s="6" t="s">
        <v>719</v>
      </c>
      <c r="I46" s="83" t="s">
        <v>720</v>
      </c>
      <c r="J46" s="67">
        <v>21</v>
      </c>
      <c r="L46" s="25">
        <v>24</v>
      </c>
      <c r="M46" s="64">
        <f t="shared" si="1"/>
        <v>45</v>
      </c>
    </row>
    <row r="47" spans="1:13" ht="15.75" customHeight="1" x14ac:dyDescent="0.2">
      <c r="A47" s="6" t="s">
        <v>157</v>
      </c>
      <c r="B47" s="10" t="s">
        <v>940</v>
      </c>
      <c r="C47" s="10" t="s">
        <v>941</v>
      </c>
      <c r="D47" s="11">
        <v>84003203655189</v>
      </c>
      <c r="E47" s="12">
        <v>43523</v>
      </c>
      <c r="F47" s="6" t="s">
        <v>942</v>
      </c>
      <c r="G47" s="6" t="s">
        <v>24</v>
      </c>
      <c r="H47" s="6" t="s">
        <v>732</v>
      </c>
      <c r="I47" s="83" t="s">
        <v>733</v>
      </c>
      <c r="J47" s="67">
        <v>44</v>
      </c>
      <c r="M47" s="25">
        <f t="shared" si="1"/>
        <v>44</v>
      </c>
    </row>
    <row r="48" spans="1:13" ht="15.75" customHeight="1" x14ac:dyDescent="0.2">
      <c r="A48" s="6" t="s">
        <v>872</v>
      </c>
      <c r="B48" s="10"/>
      <c r="C48" s="10"/>
      <c r="D48" s="11">
        <v>840003126085561</v>
      </c>
      <c r="E48" s="12">
        <v>43526</v>
      </c>
      <c r="F48" s="6" t="s">
        <v>886</v>
      </c>
      <c r="G48" s="6" t="s">
        <v>24</v>
      </c>
      <c r="H48" s="6" t="s">
        <v>325</v>
      </c>
      <c r="I48" s="83" t="s">
        <v>326</v>
      </c>
      <c r="J48" s="67">
        <v>44</v>
      </c>
      <c r="M48" s="64">
        <f t="shared" si="1"/>
        <v>44</v>
      </c>
    </row>
    <row r="49" spans="1:13" ht="15.75" customHeight="1" x14ac:dyDescent="0.2">
      <c r="A49" s="6" t="s">
        <v>157</v>
      </c>
      <c r="B49" s="10" t="s">
        <v>621</v>
      </c>
      <c r="C49" s="10" t="s">
        <v>1013</v>
      </c>
      <c r="D49" s="11">
        <v>840003002829846</v>
      </c>
      <c r="E49" s="12">
        <v>43493</v>
      </c>
      <c r="F49" s="6" t="s">
        <v>1014</v>
      </c>
      <c r="G49" s="6"/>
      <c r="H49" s="6" t="s">
        <v>259</v>
      </c>
      <c r="I49" s="83" t="s">
        <v>1015</v>
      </c>
      <c r="L49" s="25">
        <v>44</v>
      </c>
      <c r="M49" s="64">
        <f t="shared" si="1"/>
        <v>44</v>
      </c>
    </row>
    <row r="50" spans="1:13" ht="15.75" customHeight="1" x14ac:dyDescent="0.2">
      <c r="A50" s="6" t="s">
        <v>226</v>
      </c>
      <c r="B50" s="10" t="s">
        <v>834</v>
      </c>
      <c r="C50" s="10">
        <v>504574</v>
      </c>
      <c r="D50" s="11">
        <v>840003136906469</v>
      </c>
      <c r="E50" s="12">
        <v>43551</v>
      </c>
      <c r="F50" s="6" t="s">
        <v>835</v>
      </c>
      <c r="G50" s="6" t="s">
        <v>249</v>
      </c>
      <c r="H50" s="6" t="s">
        <v>110</v>
      </c>
      <c r="I50" s="83" t="s">
        <v>47</v>
      </c>
      <c r="J50" s="67">
        <v>42</v>
      </c>
      <c r="M50" s="25">
        <f t="shared" si="1"/>
        <v>42</v>
      </c>
    </row>
    <row r="51" spans="1:13" ht="15.75" customHeight="1" x14ac:dyDescent="0.2">
      <c r="A51" s="6" t="s">
        <v>349</v>
      </c>
      <c r="B51" s="10" t="s">
        <v>962</v>
      </c>
      <c r="C51" s="10" t="s">
        <v>963</v>
      </c>
      <c r="D51" s="11">
        <v>840003204667792</v>
      </c>
      <c r="E51" s="12">
        <v>43529</v>
      </c>
      <c r="F51" s="6" t="s">
        <v>964</v>
      </c>
      <c r="G51" s="6" t="s">
        <v>24</v>
      </c>
      <c r="H51" s="6" t="s">
        <v>124</v>
      </c>
      <c r="I51" s="83" t="s">
        <v>125</v>
      </c>
      <c r="J51" s="67">
        <v>42</v>
      </c>
      <c r="M51" s="64">
        <f t="shared" si="1"/>
        <v>42</v>
      </c>
    </row>
    <row r="52" spans="1:13" ht="15.75" customHeight="1" x14ac:dyDescent="0.2">
      <c r="A52" s="6" t="s">
        <v>489</v>
      </c>
      <c r="B52" s="10">
        <v>918</v>
      </c>
      <c r="C52" s="10">
        <v>44062074</v>
      </c>
      <c r="D52" s="11">
        <v>840003200304190</v>
      </c>
      <c r="E52" s="12">
        <v>43547</v>
      </c>
      <c r="F52" s="6" t="s">
        <v>610</v>
      </c>
      <c r="G52" s="6" t="s">
        <v>24</v>
      </c>
      <c r="H52" s="6" t="s">
        <v>611</v>
      </c>
      <c r="I52" s="83" t="s">
        <v>612</v>
      </c>
      <c r="J52" s="67">
        <v>42</v>
      </c>
      <c r="M52" s="25">
        <f t="shared" si="1"/>
        <v>42</v>
      </c>
    </row>
    <row r="53" spans="1:13" ht="15.75" customHeight="1" x14ac:dyDescent="0.2">
      <c r="A53" s="6" t="s">
        <v>38</v>
      </c>
      <c r="B53" s="10" t="s">
        <v>950</v>
      </c>
      <c r="C53" s="10" t="s">
        <v>951</v>
      </c>
      <c r="D53" s="11">
        <v>840003130612831</v>
      </c>
      <c r="E53" s="12">
        <v>43567</v>
      </c>
      <c r="F53" s="6" t="s">
        <v>952</v>
      </c>
      <c r="G53" s="6" t="s">
        <v>24</v>
      </c>
      <c r="H53" s="6" t="s">
        <v>177</v>
      </c>
      <c r="I53" s="83" t="s">
        <v>179</v>
      </c>
      <c r="J53" s="67">
        <v>8</v>
      </c>
      <c r="K53" s="25">
        <v>32</v>
      </c>
      <c r="M53" s="25">
        <f t="shared" si="1"/>
        <v>40</v>
      </c>
    </row>
    <row r="54" spans="1:13" ht="15.75" customHeight="1" x14ac:dyDescent="0.2">
      <c r="A54" s="6" t="s">
        <v>59</v>
      </c>
      <c r="B54" s="10" t="s">
        <v>816</v>
      </c>
      <c r="C54" s="10" t="s">
        <v>817</v>
      </c>
      <c r="D54" s="11">
        <v>840003206521458</v>
      </c>
      <c r="E54" s="12"/>
      <c r="F54" s="6" t="s">
        <v>410</v>
      </c>
      <c r="G54" s="6" t="s">
        <v>818</v>
      </c>
      <c r="H54" s="6" t="s">
        <v>364</v>
      </c>
      <c r="I54" s="83" t="s">
        <v>329</v>
      </c>
      <c r="J54" s="67">
        <v>40</v>
      </c>
      <c r="M54" s="25">
        <f t="shared" si="1"/>
        <v>40</v>
      </c>
    </row>
    <row r="55" spans="1:13" ht="15.75" customHeight="1" x14ac:dyDescent="0.2">
      <c r="A55" s="6" t="s">
        <v>59</v>
      </c>
      <c r="B55" s="10" t="s">
        <v>822</v>
      </c>
      <c r="C55" s="10" t="s">
        <v>823</v>
      </c>
      <c r="D55" s="11">
        <v>840003202805197</v>
      </c>
      <c r="E55" s="12">
        <v>43549</v>
      </c>
      <c r="F55" s="6" t="s">
        <v>824</v>
      </c>
      <c r="G55" s="6" t="s">
        <v>744</v>
      </c>
      <c r="H55" s="6" t="s">
        <v>352</v>
      </c>
      <c r="I55" s="83" t="s">
        <v>331</v>
      </c>
      <c r="J55" s="67">
        <v>40</v>
      </c>
      <c r="M55" s="25">
        <f t="shared" si="1"/>
        <v>40</v>
      </c>
    </row>
    <row r="56" spans="1:13" ht="15.75" customHeight="1" x14ac:dyDescent="0.2">
      <c r="A56" s="6" t="s">
        <v>226</v>
      </c>
      <c r="B56" s="10" t="s">
        <v>926</v>
      </c>
      <c r="C56" s="10">
        <v>505529</v>
      </c>
      <c r="D56" s="11">
        <v>840003202805195</v>
      </c>
      <c r="E56" s="12">
        <v>43537</v>
      </c>
      <c r="F56" s="6" t="s">
        <v>890</v>
      </c>
      <c r="G56" s="6" t="s">
        <v>744</v>
      </c>
      <c r="H56" s="6" t="s">
        <v>330</v>
      </c>
      <c r="I56" s="83" t="s">
        <v>331</v>
      </c>
      <c r="J56" s="67">
        <v>40</v>
      </c>
      <c r="M56" s="25">
        <f t="shared" si="1"/>
        <v>40</v>
      </c>
    </row>
    <row r="57" spans="1:13" ht="15.75" customHeight="1" x14ac:dyDescent="0.2">
      <c r="A57" s="6" t="s">
        <v>872</v>
      </c>
      <c r="B57" s="10"/>
      <c r="C57" s="10"/>
      <c r="D57" s="11">
        <v>840003201342882</v>
      </c>
      <c r="E57" s="12"/>
      <c r="F57" s="6" t="s">
        <v>874</v>
      </c>
      <c r="G57" s="6" t="s">
        <v>24</v>
      </c>
      <c r="H57" s="6" t="s">
        <v>754</v>
      </c>
      <c r="I57" s="83" t="s">
        <v>755</v>
      </c>
      <c r="J57" s="67">
        <v>40</v>
      </c>
      <c r="M57" s="64">
        <f t="shared" si="1"/>
        <v>40</v>
      </c>
    </row>
    <row r="58" spans="1:13" ht="15.75" customHeight="1" x14ac:dyDescent="0.2">
      <c r="A58" s="18" t="s">
        <v>245</v>
      </c>
      <c r="B58" s="19"/>
      <c r="C58" s="19" t="s">
        <v>789</v>
      </c>
      <c r="D58" s="20">
        <v>840003008585332</v>
      </c>
      <c r="E58" s="21">
        <v>43539</v>
      </c>
      <c r="F58" s="18" t="s">
        <v>790</v>
      </c>
      <c r="G58" s="18" t="s">
        <v>24</v>
      </c>
      <c r="H58" s="18" t="s">
        <v>159</v>
      </c>
      <c r="I58" s="83" t="s">
        <v>160</v>
      </c>
      <c r="J58" s="67">
        <v>24</v>
      </c>
      <c r="K58" s="67">
        <v>15</v>
      </c>
      <c r="L58" s="67"/>
      <c r="M58" s="67">
        <f t="shared" si="1"/>
        <v>39</v>
      </c>
    </row>
    <row r="59" spans="1:13" ht="15.75" customHeight="1" x14ac:dyDescent="0.2">
      <c r="A59" s="22" t="s">
        <v>187</v>
      </c>
      <c r="B59" s="29"/>
      <c r="C59" s="29" t="s">
        <v>781</v>
      </c>
      <c r="D59" s="33">
        <v>840003202577614</v>
      </c>
      <c r="E59" s="34">
        <v>43468</v>
      </c>
      <c r="F59" s="22" t="s">
        <v>782</v>
      </c>
      <c r="G59" s="22" t="s">
        <v>24</v>
      </c>
      <c r="H59" s="22" t="s">
        <v>205</v>
      </c>
      <c r="I59" s="83" t="s">
        <v>207</v>
      </c>
      <c r="J59" s="67">
        <v>38</v>
      </c>
      <c r="K59" s="88"/>
      <c r="L59" s="88"/>
      <c r="M59" s="88">
        <f t="shared" si="1"/>
        <v>38</v>
      </c>
    </row>
    <row r="60" spans="1:13" ht="15.75" customHeight="1" x14ac:dyDescent="0.2">
      <c r="A60" s="22" t="s">
        <v>245</v>
      </c>
      <c r="B60" s="29" t="s">
        <v>804</v>
      </c>
      <c r="C60" s="29" t="s">
        <v>805</v>
      </c>
      <c r="D60" s="33">
        <v>840003008585350</v>
      </c>
      <c r="E60" s="34">
        <v>43539</v>
      </c>
      <c r="F60" s="22" t="s">
        <v>806</v>
      </c>
      <c r="G60" s="22" t="s">
        <v>24</v>
      </c>
      <c r="H60" s="22" t="s">
        <v>552</v>
      </c>
      <c r="I60" s="83" t="s">
        <v>547</v>
      </c>
      <c r="J60" s="67">
        <v>36</v>
      </c>
      <c r="K60" s="88"/>
      <c r="L60" s="88"/>
      <c r="M60" s="88">
        <f t="shared" si="1"/>
        <v>36</v>
      </c>
    </row>
    <row r="61" spans="1:13" ht="15.75" customHeight="1" x14ac:dyDescent="0.2">
      <c r="A61" s="6" t="s">
        <v>226</v>
      </c>
      <c r="B61" s="10" t="s">
        <v>925</v>
      </c>
      <c r="C61" s="10">
        <v>505464</v>
      </c>
      <c r="D61" s="11">
        <v>840003208655199</v>
      </c>
      <c r="E61" s="12">
        <v>43522</v>
      </c>
      <c r="F61" s="6" t="s">
        <v>881</v>
      </c>
      <c r="G61" s="6" t="s">
        <v>24</v>
      </c>
      <c r="H61" s="6" t="s">
        <v>33</v>
      </c>
      <c r="I61" s="83" t="s">
        <v>34</v>
      </c>
      <c r="J61" s="67">
        <v>18</v>
      </c>
      <c r="K61" s="25">
        <v>12</v>
      </c>
      <c r="L61" s="25">
        <v>6</v>
      </c>
      <c r="M61" s="25">
        <f t="shared" si="1"/>
        <v>36</v>
      </c>
    </row>
    <row r="62" spans="1:13" ht="15.75" customHeight="1" x14ac:dyDescent="0.2">
      <c r="A62" s="6" t="s">
        <v>15</v>
      </c>
      <c r="B62" s="10">
        <v>69</v>
      </c>
      <c r="C62" s="10" t="s">
        <v>761</v>
      </c>
      <c r="D62" s="11">
        <v>840003207369804</v>
      </c>
      <c r="E62" s="12">
        <v>43527</v>
      </c>
      <c r="F62" s="6" t="s">
        <v>762</v>
      </c>
      <c r="G62" s="6" t="s">
        <v>24</v>
      </c>
      <c r="H62" s="6" t="s">
        <v>465</v>
      </c>
      <c r="I62" s="83" t="s">
        <v>468</v>
      </c>
      <c r="J62" s="67">
        <v>35</v>
      </c>
      <c r="M62" s="25">
        <f t="shared" si="1"/>
        <v>35</v>
      </c>
    </row>
    <row r="63" spans="1:13" ht="15.75" customHeight="1" x14ac:dyDescent="0.2">
      <c r="A63" s="6" t="s">
        <v>79</v>
      </c>
      <c r="B63" s="10" t="s">
        <v>893</v>
      </c>
      <c r="C63" s="10" t="s">
        <v>894</v>
      </c>
      <c r="D63" s="11">
        <v>840003206521457</v>
      </c>
      <c r="E63" s="12"/>
      <c r="F63" s="6" t="s">
        <v>895</v>
      </c>
      <c r="G63" s="6" t="s">
        <v>24</v>
      </c>
      <c r="H63" s="6" t="s">
        <v>490</v>
      </c>
      <c r="I63" s="83" t="s">
        <v>329</v>
      </c>
      <c r="J63" s="67">
        <v>35</v>
      </c>
      <c r="M63" s="25">
        <f t="shared" si="1"/>
        <v>35</v>
      </c>
    </row>
    <row r="64" spans="1:13" ht="15.75" customHeight="1" x14ac:dyDescent="0.2">
      <c r="A64" s="6" t="s">
        <v>226</v>
      </c>
      <c r="B64" s="10" t="s">
        <v>910</v>
      </c>
      <c r="C64" s="10">
        <v>505631</v>
      </c>
      <c r="D64" s="11">
        <v>840003127966465</v>
      </c>
      <c r="E64" s="12">
        <v>43552</v>
      </c>
      <c r="F64" s="6" t="s">
        <v>76</v>
      </c>
      <c r="G64" s="6" t="s">
        <v>249</v>
      </c>
      <c r="H64" s="6" t="s">
        <v>78</v>
      </c>
      <c r="I64" s="83" t="s">
        <v>80</v>
      </c>
      <c r="J64" s="67">
        <v>35</v>
      </c>
      <c r="M64" s="25">
        <f t="shared" si="1"/>
        <v>35</v>
      </c>
    </row>
    <row r="65" spans="1:13" ht="15.75" customHeight="1" x14ac:dyDescent="0.2">
      <c r="A65" s="6" t="s">
        <v>872</v>
      </c>
      <c r="B65" s="10"/>
      <c r="C65" s="10"/>
      <c r="D65" s="11">
        <v>840003139179498</v>
      </c>
      <c r="E65" s="12">
        <v>43529</v>
      </c>
      <c r="F65" s="6" t="s">
        <v>888</v>
      </c>
      <c r="G65" s="6" t="s">
        <v>249</v>
      </c>
      <c r="H65" s="6" t="s">
        <v>756</v>
      </c>
      <c r="I65" s="83" t="s">
        <v>757</v>
      </c>
      <c r="J65" s="67">
        <v>33</v>
      </c>
      <c r="M65" s="64">
        <f t="shared" si="1"/>
        <v>33</v>
      </c>
    </row>
    <row r="66" spans="1:13" ht="15.75" customHeight="1" x14ac:dyDescent="0.2">
      <c r="A66" s="6" t="s">
        <v>59</v>
      </c>
      <c r="B66" s="10" t="s">
        <v>811</v>
      </c>
      <c r="C66" s="10" t="s">
        <v>812</v>
      </c>
      <c r="D66" s="11">
        <v>840003203655190</v>
      </c>
      <c r="E66" s="12">
        <v>43531</v>
      </c>
      <c r="F66" s="6" t="s">
        <v>813</v>
      </c>
      <c r="G66" s="6" t="s">
        <v>249</v>
      </c>
      <c r="H66" s="6" t="s">
        <v>680</v>
      </c>
      <c r="I66" s="83" t="s">
        <v>681</v>
      </c>
      <c r="J66" s="67">
        <v>32</v>
      </c>
      <c r="M66" s="25">
        <f t="shared" ref="M66:M97" si="2">SUM(J66:L66)</f>
        <v>32</v>
      </c>
    </row>
    <row r="67" spans="1:13" ht="15.75" customHeight="1" x14ac:dyDescent="0.2">
      <c r="A67" s="6" t="s">
        <v>79</v>
      </c>
      <c r="B67" s="10">
        <v>6925</v>
      </c>
      <c r="C67" s="10" t="s">
        <v>891</v>
      </c>
      <c r="D67" s="11">
        <v>840003136820420</v>
      </c>
      <c r="E67" s="12">
        <v>43511</v>
      </c>
      <c r="F67" s="6" t="s">
        <v>892</v>
      </c>
      <c r="G67" s="6" t="s">
        <v>24</v>
      </c>
      <c r="H67" s="6" t="s">
        <v>122</v>
      </c>
      <c r="I67" s="83" t="s">
        <v>123</v>
      </c>
      <c r="J67" s="67">
        <v>32</v>
      </c>
      <c r="M67" s="25">
        <f t="shared" si="2"/>
        <v>32</v>
      </c>
    </row>
    <row r="68" spans="1:13" ht="15.75" customHeight="1" x14ac:dyDescent="0.2">
      <c r="A68" s="6" t="s">
        <v>59</v>
      </c>
      <c r="B68" s="10" t="s">
        <v>549</v>
      </c>
      <c r="C68" s="10">
        <v>401114</v>
      </c>
      <c r="D68" s="11">
        <v>840003146144542</v>
      </c>
      <c r="E68" s="12"/>
      <c r="F68" s="6"/>
      <c r="G68" s="6" t="s">
        <v>819</v>
      </c>
      <c r="H68" s="6" t="s">
        <v>664</v>
      </c>
      <c r="I68" s="83" t="s">
        <v>121</v>
      </c>
      <c r="J68" s="67">
        <v>32</v>
      </c>
      <c r="M68" s="25">
        <f t="shared" si="2"/>
        <v>32</v>
      </c>
    </row>
    <row r="69" spans="1:13" ht="15.75" customHeight="1" x14ac:dyDescent="0.2">
      <c r="A69" s="6" t="s">
        <v>59</v>
      </c>
      <c r="B69" s="10" t="s">
        <v>820</v>
      </c>
      <c r="C69" s="10" t="s">
        <v>821</v>
      </c>
      <c r="D69" s="11">
        <v>840003005316575</v>
      </c>
      <c r="E69" s="12">
        <v>43534</v>
      </c>
      <c r="F69" s="6" t="s">
        <v>810</v>
      </c>
      <c r="G69" s="6" t="s">
        <v>67</v>
      </c>
      <c r="H69" s="6" t="s">
        <v>85</v>
      </c>
      <c r="I69" s="83" t="s">
        <v>70</v>
      </c>
      <c r="J69" s="67">
        <v>32</v>
      </c>
      <c r="M69" s="25">
        <f t="shared" si="2"/>
        <v>32</v>
      </c>
    </row>
    <row r="70" spans="1:13" ht="15.75" customHeight="1" x14ac:dyDescent="0.2">
      <c r="A70" s="6" t="s">
        <v>157</v>
      </c>
      <c r="B70" s="10" t="s">
        <v>947</v>
      </c>
      <c r="C70" s="10" t="s">
        <v>948</v>
      </c>
      <c r="D70" s="11">
        <v>840003142249894</v>
      </c>
      <c r="E70" s="12">
        <v>43502</v>
      </c>
      <c r="F70" s="6" t="s">
        <v>949</v>
      </c>
      <c r="G70" s="6" t="s">
        <v>24</v>
      </c>
      <c r="H70" s="6" t="s">
        <v>683</v>
      </c>
      <c r="I70" s="83" t="s">
        <v>684</v>
      </c>
      <c r="J70" s="67">
        <v>12</v>
      </c>
      <c r="K70" s="25">
        <v>20</v>
      </c>
      <c r="M70" s="25">
        <f t="shared" si="2"/>
        <v>32</v>
      </c>
    </row>
    <row r="71" spans="1:13" ht="15.75" customHeight="1" x14ac:dyDescent="0.2">
      <c r="A71" s="6" t="s">
        <v>59</v>
      </c>
      <c r="B71" s="10" t="s">
        <v>860</v>
      </c>
      <c r="C71" s="10">
        <v>401278</v>
      </c>
      <c r="D71" s="11">
        <v>840003212227243</v>
      </c>
      <c r="E71" s="12">
        <v>43525</v>
      </c>
      <c r="F71" s="6" t="s">
        <v>861</v>
      </c>
      <c r="G71" s="6" t="s">
        <v>833</v>
      </c>
      <c r="H71" s="6" t="s">
        <v>488</v>
      </c>
      <c r="I71" s="83" t="s">
        <v>99</v>
      </c>
      <c r="L71" s="25">
        <v>32</v>
      </c>
      <c r="M71" s="25">
        <f t="shared" si="2"/>
        <v>32</v>
      </c>
    </row>
    <row r="72" spans="1:13" ht="15.75" customHeight="1" x14ac:dyDescent="0.2">
      <c r="A72" s="6" t="s">
        <v>872</v>
      </c>
      <c r="B72" s="10"/>
      <c r="C72" s="10"/>
      <c r="D72" s="11">
        <v>840003149516096</v>
      </c>
      <c r="E72" s="12"/>
      <c r="F72" s="6" t="s">
        <v>879</v>
      </c>
      <c r="G72" s="6" t="s">
        <v>24</v>
      </c>
      <c r="H72" s="6" t="s">
        <v>278</v>
      </c>
      <c r="I72" s="83" t="s">
        <v>279</v>
      </c>
      <c r="J72" s="67">
        <v>30</v>
      </c>
      <c r="M72" s="64">
        <f t="shared" si="2"/>
        <v>30</v>
      </c>
    </row>
    <row r="73" spans="1:13" ht="15.75" customHeight="1" x14ac:dyDescent="0.2">
      <c r="A73" s="6" t="s">
        <v>935</v>
      </c>
      <c r="B73" s="10"/>
      <c r="C73" s="10"/>
      <c r="D73" s="11">
        <v>840003207152801</v>
      </c>
      <c r="E73" s="12">
        <v>43574</v>
      </c>
      <c r="F73" s="6" t="s">
        <v>937</v>
      </c>
      <c r="G73" s="6" t="s">
        <v>24</v>
      </c>
      <c r="H73" s="6" t="s">
        <v>28</v>
      </c>
      <c r="I73" s="83" t="s">
        <v>29</v>
      </c>
      <c r="J73" s="67">
        <v>30</v>
      </c>
      <c r="M73" s="25">
        <f t="shared" si="2"/>
        <v>30</v>
      </c>
    </row>
    <row r="74" spans="1:13" ht="15.75" customHeight="1" x14ac:dyDescent="0.2">
      <c r="A74" s="6" t="s">
        <v>807</v>
      </c>
      <c r="B74" s="10" t="s">
        <v>808</v>
      </c>
      <c r="C74" s="10" t="s">
        <v>809</v>
      </c>
      <c r="D74" s="11">
        <v>840003145421092</v>
      </c>
      <c r="E74" s="12">
        <v>43477</v>
      </c>
      <c r="F74" s="6" t="s">
        <v>810</v>
      </c>
      <c r="G74" s="6" t="s">
        <v>24</v>
      </c>
      <c r="H74" s="6" t="s">
        <v>532</v>
      </c>
      <c r="I74" s="83" t="s">
        <v>533</v>
      </c>
      <c r="J74" s="67">
        <v>30</v>
      </c>
      <c r="M74" s="25">
        <f t="shared" si="2"/>
        <v>30</v>
      </c>
    </row>
    <row r="75" spans="1:13" ht="15.75" customHeight="1" x14ac:dyDescent="0.2">
      <c r="A75" s="6" t="s">
        <v>59</v>
      </c>
      <c r="B75" s="10" t="s">
        <v>831</v>
      </c>
      <c r="C75" s="10">
        <v>399791</v>
      </c>
      <c r="D75" s="11">
        <v>840003139774710</v>
      </c>
      <c r="E75" s="12">
        <v>43526</v>
      </c>
      <c r="F75" s="6" t="s">
        <v>832</v>
      </c>
      <c r="G75" s="6" t="s">
        <v>833</v>
      </c>
      <c r="H75" s="6" t="s">
        <v>709</v>
      </c>
      <c r="I75" s="83" t="s">
        <v>184</v>
      </c>
      <c r="J75" s="67">
        <v>30</v>
      </c>
      <c r="M75" s="25">
        <f t="shared" si="2"/>
        <v>30</v>
      </c>
    </row>
    <row r="76" spans="1:13" ht="15.75" customHeight="1" x14ac:dyDescent="0.2">
      <c r="A76" s="6" t="s">
        <v>935</v>
      </c>
      <c r="B76" s="10"/>
      <c r="C76" s="10"/>
      <c r="D76" s="11">
        <v>840003203655182</v>
      </c>
      <c r="E76" s="12">
        <v>43523</v>
      </c>
      <c r="F76" s="6"/>
      <c r="G76" s="6" t="s">
        <v>24</v>
      </c>
      <c r="H76" s="6" t="s">
        <v>452</v>
      </c>
      <c r="I76" s="83" t="s">
        <v>454</v>
      </c>
      <c r="J76" s="67">
        <v>30</v>
      </c>
      <c r="M76" s="25">
        <f t="shared" si="2"/>
        <v>30</v>
      </c>
    </row>
    <row r="77" spans="1:13" ht="15.75" customHeight="1" x14ac:dyDescent="0.2">
      <c r="A77" s="6" t="s">
        <v>30</v>
      </c>
      <c r="B77" s="10"/>
      <c r="C77" s="10"/>
      <c r="D77" s="11">
        <v>840003208167376</v>
      </c>
      <c r="E77" s="12"/>
      <c r="F77" s="6"/>
      <c r="G77" s="6" t="s">
        <v>24</v>
      </c>
      <c r="H77" s="6" t="s">
        <v>542</v>
      </c>
      <c r="I77" s="83" t="s">
        <v>543</v>
      </c>
      <c r="J77" s="67">
        <v>28</v>
      </c>
      <c r="M77" s="25">
        <f t="shared" si="2"/>
        <v>28</v>
      </c>
    </row>
    <row r="78" spans="1:13" ht="15.75" customHeight="1" x14ac:dyDescent="0.2">
      <c r="A78" s="6" t="s">
        <v>226</v>
      </c>
      <c r="B78" s="10" t="s">
        <v>922</v>
      </c>
      <c r="C78" s="10">
        <v>506537</v>
      </c>
      <c r="D78" s="11">
        <v>840003200128889</v>
      </c>
      <c r="E78" s="12">
        <v>43528</v>
      </c>
      <c r="F78" s="6" t="s">
        <v>923</v>
      </c>
      <c r="G78" s="6" t="s">
        <v>24</v>
      </c>
      <c r="H78" s="6" t="s">
        <v>372</v>
      </c>
      <c r="I78" s="83" t="s">
        <v>374</v>
      </c>
      <c r="J78" s="67">
        <v>28</v>
      </c>
      <c r="M78" s="25">
        <f t="shared" si="2"/>
        <v>28</v>
      </c>
    </row>
    <row r="79" spans="1:13" ht="15.75" customHeight="1" x14ac:dyDescent="0.2">
      <c r="A79" s="6" t="s">
        <v>872</v>
      </c>
      <c r="B79" s="10" t="s">
        <v>549</v>
      </c>
      <c r="C79" s="10"/>
      <c r="D79" s="11">
        <v>840003146144542</v>
      </c>
      <c r="E79" s="12"/>
      <c r="F79" s="6"/>
      <c r="G79" s="6" t="s">
        <v>885</v>
      </c>
      <c r="H79" s="6" t="s">
        <v>664</v>
      </c>
      <c r="I79" s="83" t="s">
        <v>121</v>
      </c>
      <c r="L79" s="25">
        <v>28</v>
      </c>
      <c r="M79" s="64">
        <f t="shared" si="2"/>
        <v>28</v>
      </c>
    </row>
    <row r="80" spans="1:13" ht="15.75" customHeight="1" x14ac:dyDescent="0.2">
      <c r="A80" s="6" t="s">
        <v>15</v>
      </c>
      <c r="B80" s="10" t="s">
        <v>158</v>
      </c>
      <c r="C80" s="10" t="s">
        <v>769</v>
      </c>
      <c r="D80" s="11">
        <v>840003127966467</v>
      </c>
      <c r="E80" s="12">
        <v>43550</v>
      </c>
      <c r="F80" s="6" t="s">
        <v>770</v>
      </c>
      <c r="G80" s="6" t="s">
        <v>24</v>
      </c>
      <c r="H80" s="6" t="s">
        <v>78</v>
      </c>
      <c r="I80" s="83" t="s">
        <v>80</v>
      </c>
      <c r="J80" s="67">
        <v>28</v>
      </c>
      <c r="M80" s="25">
        <f t="shared" si="2"/>
        <v>28</v>
      </c>
    </row>
    <row r="81" spans="1:13" ht="15.75" customHeight="1" x14ac:dyDescent="0.2">
      <c r="A81" s="6" t="s">
        <v>349</v>
      </c>
      <c r="B81" s="10">
        <v>9105</v>
      </c>
      <c r="C81" s="10" t="s">
        <v>957</v>
      </c>
      <c r="D81" s="11">
        <v>840003136820419</v>
      </c>
      <c r="E81" s="12">
        <v>43545</v>
      </c>
      <c r="F81" s="6" t="s">
        <v>958</v>
      </c>
      <c r="G81" s="6" t="s">
        <v>24</v>
      </c>
      <c r="H81" s="6" t="s">
        <v>659</v>
      </c>
      <c r="I81" s="83" t="s">
        <v>123</v>
      </c>
      <c r="J81" s="67">
        <v>27</v>
      </c>
      <c r="M81" s="64">
        <f t="shared" si="2"/>
        <v>27</v>
      </c>
    </row>
    <row r="82" spans="1:13" ht="15.75" customHeight="1" x14ac:dyDescent="0.2">
      <c r="A82" s="6" t="s">
        <v>226</v>
      </c>
      <c r="B82" s="10" t="s">
        <v>932</v>
      </c>
      <c r="C82" s="10">
        <v>504824</v>
      </c>
      <c r="D82" s="11">
        <v>840003211295402</v>
      </c>
      <c r="E82" s="12">
        <v>43542</v>
      </c>
      <c r="F82" s="6" t="s">
        <v>917</v>
      </c>
      <c r="G82" s="6" t="s">
        <v>24</v>
      </c>
      <c r="H82" s="6" t="s">
        <v>734</v>
      </c>
      <c r="I82" s="83" t="s">
        <v>358</v>
      </c>
      <c r="J82" s="67">
        <v>27</v>
      </c>
      <c r="M82" s="25">
        <f t="shared" si="2"/>
        <v>27</v>
      </c>
    </row>
    <row r="83" spans="1:13" ht="15.75" customHeight="1" x14ac:dyDescent="0.2">
      <c r="A83" s="6" t="s">
        <v>187</v>
      </c>
      <c r="B83" s="10" t="s">
        <v>992</v>
      </c>
      <c r="C83" s="10" t="s">
        <v>993</v>
      </c>
      <c r="D83" s="11">
        <v>840003206231431</v>
      </c>
      <c r="E83" s="12">
        <v>43529</v>
      </c>
      <c r="F83" s="6" t="s">
        <v>994</v>
      </c>
      <c r="G83" s="6"/>
      <c r="H83" s="6" t="s">
        <v>192</v>
      </c>
      <c r="I83" s="83" t="s">
        <v>995</v>
      </c>
      <c r="K83" s="25">
        <v>26</v>
      </c>
      <c r="M83" s="25">
        <f t="shared" si="2"/>
        <v>26</v>
      </c>
    </row>
    <row r="84" spans="1:13" ht="15.75" customHeight="1" x14ac:dyDescent="0.2">
      <c r="A84" s="6" t="s">
        <v>30</v>
      </c>
      <c r="B84" s="10">
        <v>519</v>
      </c>
      <c r="C84" s="10" t="s">
        <v>779</v>
      </c>
      <c r="D84" s="11">
        <v>840003201125423</v>
      </c>
      <c r="E84" s="12">
        <v>43510</v>
      </c>
      <c r="F84" s="6" t="s">
        <v>780</v>
      </c>
      <c r="G84" s="6" t="s">
        <v>24</v>
      </c>
      <c r="H84" s="6" t="s">
        <v>599</v>
      </c>
      <c r="I84" s="83" t="s">
        <v>34</v>
      </c>
      <c r="J84" s="67">
        <v>6</v>
      </c>
      <c r="K84" s="25">
        <v>20</v>
      </c>
      <c r="M84" s="25">
        <f t="shared" si="2"/>
        <v>26</v>
      </c>
    </row>
    <row r="85" spans="1:13" ht="15.75" customHeight="1" x14ac:dyDescent="0.2">
      <c r="A85" s="6" t="s">
        <v>245</v>
      </c>
      <c r="B85" s="10" t="s">
        <v>643</v>
      </c>
      <c r="C85" s="10" t="s">
        <v>791</v>
      </c>
      <c r="D85" s="11">
        <v>840003205002739</v>
      </c>
      <c r="E85" s="12">
        <v>39245</v>
      </c>
      <c r="F85" s="6" t="s">
        <v>792</v>
      </c>
      <c r="G85" s="6" t="s">
        <v>24</v>
      </c>
      <c r="H85" s="6" t="s">
        <v>509</v>
      </c>
      <c r="I85" s="83" t="s">
        <v>132</v>
      </c>
      <c r="J85" s="67">
        <v>15</v>
      </c>
      <c r="L85" s="25">
        <v>10</v>
      </c>
      <c r="M85" s="25">
        <f t="shared" si="2"/>
        <v>25</v>
      </c>
    </row>
    <row r="86" spans="1:13" ht="15.75" customHeight="1" x14ac:dyDescent="0.2">
      <c r="A86" s="6" t="s">
        <v>15</v>
      </c>
      <c r="B86" s="10">
        <v>902</v>
      </c>
      <c r="C86" s="10" t="s">
        <v>1019</v>
      </c>
      <c r="D86" s="11">
        <v>840003002829847</v>
      </c>
      <c r="E86" s="12">
        <v>43552</v>
      </c>
      <c r="F86" s="6" t="s">
        <v>1020</v>
      </c>
      <c r="G86" s="6"/>
      <c r="H86" s="6" t="s">
        <v>1018</v>
      </c>
      <c r="I86" s="83" t="s">
        <v>1015</v>
      </c>
      <c r="L86" s="25">
        <v>25</v>
      </c>
      <c r="M86" s="64">
        <f t="shared" si="2"/>
        <v>25</v>
      </c>
    </row>
    <row r="87" spans="1:13" ht="15.75" customHeight="1" x14ac:dyDescent="0.2">
      <c r="A87" s="6" t="s">
        <v>59</v>
      </c>
      <c r="B87" s="10" t="s">
        <v>855</v>
      </c>
      <c r="C87" s="10" t="s">
        <v>856</v>
      </c>
      <c r="D87" s="11">
        <v>840003140173717</v>
      </c>
      <c r="E87" s="12"/>
      <c r="F87" s="6" t="s">
        <v>857</v>
      </c>
      <c r="G87" s="6" t="s">
        <v>24</v>
      </c>
      <c r="H87" s="6" t="s">
        <v>760</v>
      </c>
      <c r="I87" s="83" t="s">
        <v>577</v>
      </c>
      <c r="J87" s="67">
        <v>24</v>
      </c>
      <c r="M87" s="25">
        <f t="shared" si="2"/>
        <v>24</v>
      </c>
    </row>
    <row r="88" spans="1:13" ht="15.75" customHeight="1" x14ac:dyDescent="0.2">
      <c r="A88" s="6" t="s">
        <v>245</v>
      </c>
      <c r="B88" s="10" t="s">
        <v>44</v>
      </c>
      <c r="C88" s="10" t="s">
        <v>795</v>
      </c>
      <c r="D88" s="11">
        <v>840003140150092</v>
      </c>
      <c r="E88" s="12">
        <v>43525</v>
      </c>
      <c r="F88" s="6" t="s">
        <v>796</v>
      </c>
      <c r="G88" s="6" t="s">
        <v>24</v>
      </c>
      <c r="H88" s="6" t="s">
        <v>675</v>
      </c>
      <c r="I88" s="83" t="s">
        <v>677</v>
      </c>
      <c r="J88" s="67">
        <v>12</v>
      </c>
      <c r="K88" s="25">
        <v>12</v>
      </c>
      <c r="M88" s="25">
        <f t="shared" si="2"/>
        <v>24</v>
      </c>
    </row>
    <row r="89" spans="1:13" ht="15.75" customHeight="1" x14ac:dyDescent="0.2">
      <c r="A89" s="6" t="s">
        <v>137</v>
      </c>
      <c r="B89" s="10" t="s">
        <v>981</v>
      </c>
      <c r="C89" s="10">
        <v>3643595</v>
      </c>
      <c r="D89" s="11">
        <v>840003124744763</v>
      </c>
      <c r="E89" s="12">
        <v>43527</v>
      </c>
      <c r="F89" s="6" t="s">
        <v>982</v>
      </c>
      <c r="G89" s="6" t="s">
        <v>24</v>
      </c>
      <c r="H89" s="6" t="s">
        <v>725</v>
      </c>
      <c r="I89" s="83" t="s">
        <v>726</v>
      </c>
      <c r="J89" s="67">
        <v>20</v>
      </c>
      <c r="M89" s="25">
        <f t="shared" si="2"/>
        <v>20</v>
      </c>
    </row>
    <row r="90" spans="1:13" ht="15.75" customHeight="1" x14ac:dyDescent="0.2">
      <c r="A90" s="6" t="s">
        <v>79</v>
      </c>
      <c r="B90" s="10" t="s">
        <v>896</v>
      </c>
      <c r="C90" s="10" t="s">
        <v>897</v>
      </c>
      <c r="D90" s="11">
        <v>840003151103114</v>
      </c>
      <c r="E90" s="12">
        <v>43518</v>
      </c>
      <c r="F90" s="6" t="s">
        <v>898</v>
      </c>
      <c r="G90" s="6" t="s">
        <v>24</v>
      </c>
      <c r="H90" s="6" t="s">
        <v>550</v>
      </c>
      <c r="I90" s="83" t="s">
        <v>551</v>
      </c>
      <c r="J90" s="67">
        <v>8</v>
      </c>
      <c r="L90" s="25">
        <v>12</v>
      </c>
      <c r="M90" s="25">
        <f t="shared" si="2"/>
        <v>20</v>
      </c>
    </row>
    <row r="91" spans="1:13" ht="15.75" customHeight="1" x14ac:dyDescent="0.2">
      <c r="A91" s="6" t="s">
        <v>226</v>
      </c>
      <c r="B91" s="10" t="s">
        <v>916</v>
      </c>
      <c r="C91" s="10">
        <v>504825</v>
      </c>
      <c r="D91" s="11">
        <v>840003211295403</v>
      </c>
      <c r="E91" s="12">
        <v>43525</v>
      </c>
      <c r="F91" s="6" t="s">
        <v>917</v>
      </c>
      <c r="G91" s="6" t="s">
        <v>24</v>
      </c>
      <c r="H91" s="6" t="s">
        <v>357</v>
      </c>
      <c r="I91" s="83" t="s">
        <v>358</v>
      </c>
      <c r="J91" s="67">
        <v>18</v>
      </c>
      <c r="M91" s="25">
        <f t="shared" si="2"/>
        <v>18</v>
      </c>
    </row>
    <row r="92" spans="1:13" ht="15.75" customHeight="1" x14ac:dyDescent="0.2">
      <c r="A92" s="6" t="s">
        <v>38</v>
      </c>
      <c r="B92" s="10" t="s">
        <v>371</v>
      </c>
      <c r="C92" s="10">
        <v>4292759</v>
      </c>
      <c r="D92" s="11">
        <v>840003</v>
      </c>
      <c r="E92" s="12">
        <v>43503</v>
      </c>
      <c r="F92" s="6" t="s">
        <v>391</v>
      </c>
      <c r="G92" s="6" t="s">
        <v>24</v>
      </c>
      <c r="H92" s="6" t="s">
        <v>348</v>
      </c>
      <c r="I92" s="83" t="s">
        <v>127</v>
      </c>
      <c r="J92" s="67">
        <v>18</v>
      </c>
      <c r="M92" s="25">
        <f t="shared" si="2"/>
        <v>18</v>
      </c>
    </row>
    <row r="93" spans="1:13" ht="15.75" customHeight="1" x14ac:dyDescent="0.2">
      <c r="A93" s="6" t="s">
        <v>226</v>
      </c>
      <c r="B93" s="10" t="s">
        <v>549</v>
      </c>
      <c r="C93" s="10">
        <v>505612</v>
      </c>
      <c r="D93" s="11">
        <v>840003146144542</v>
      </c>
      <c r="E93" s="12"/>
      <c r="F93" s="6"/>
      <c r="G93" s="6" t="s">
        <v>902</v>
      </c>
      <c r="H93" s="6" t="s">
        <v>664</v>
      </c>
      <c r="I93" s="83" t="s">
        <v>121</v>
      </c>
      <c r="L93" s="25">
        <v>18</v>
      </c>
      <c r="M93" s="25">
        <f t="shared" si="2"/>
        <v>18</v>
      </c>
    </row>
    <row r="94" spans="1:13" ht="15.75" customHeight="1" x14ac:dyDescent="0.2">
      <c r="A94" s="6" t="s">
        <v>349</v>
      </c>
      <c r="B94" s="10" t="s">
        <v>855</v>
      </c>
      <c r="C94" s="10" t="s">
        <v>960</v>
      </c>
      <c r="D94" s="11">
        <v>840003203655180</v>
      </c>
      <c r="E94" s="12">
        <v>43552</v>
      </c>
      <c r="F94" s="6" t="s">
        <v>961</v>
      </c>
      <c r="G94" s="6" t="s">
        <v>24</v>
      </c>
      <c r="H94" s="6" t="s">
        <v>452</v>
      </c>
      <c r="I94" s="83" t="s">
        <v>454</v>
      </c>
      <c r="J94" s="67">
        <v>18</v>
      </c>
      <c r="M94" s="64">
        <f t="shared" si="2"/>
        <v>18</v>
      </c>
    </row>
    <row r="95" spans="1:13" ht="15.75" customHeight="1" x14ac:dyDescent="0.2">
      <c r="A95" s="6" t="s">
        <v>137</v>
      </c>
      <c r="B95" s="10" t="s">
        <v>49</v>
      </c>
      <c r="C95" s="10">
        <v>3633840</v>
      </c>
      <c r="D95" s="11">
        <v>840003211295401</v>
      </c>
      <c r="E95" s="12">
        <v>43526</v>
      </c>
      <c r="F95" s="6" t="s">
        <v>917</v>
      </c>
      <c r="G95" s="6" t="s">
        <v>24</v>
      </c>
      <c r="H95" s="6" t="s">
        <v>542</v>
      </c>
      <c r="I95" s="83" t="s">
        <v>358</v>
      </c>
      <c r="J95" s="67">
        <v>16</v>
      </c>
      <c r="M95" s="25">
        <f t="shared" si="2"/>
        <v>16</v>
      </c>
    </row>
    <row r="96" spans="1:13" ht="15.75" customHeight="1" x14ac:dyDescent="0.2">
      <c r="A96" s="6" t="s">
        <v>137</v>
      </c>
      <c r="B96" s="10" t="s">
        <v>637</v>
      </c>
      <c r="C96" s="10">
        <v>3640151</v>
      </c>
      <c r="D96" s="11">
        <v>840003006382086</v>
      </c>
      <c r="E96" s="12">
        <v>43534</v>
      </c>
      <c r="F96" s="6" t="s">
        <v>983</v>
      </c>
      <c r="G96" s="6" t="s">
        <v>24</v>
      </c>
      <c r="H96" s="6" t="s">
        <v>56</v>
      </c>
      <c r="I96" s="83" t="s">
        <v>58</v>
      </c>
      <c r="J96" s="67">
        <v>16</v>
      </c>
      <c r="M96" s="25">
        <f t="shared" si="2"/>
        <v>16</v>
      </c>
    </row>
    <row r="97" spans="1:13" ht="15.75" customHeight="1" x14ac:dyDescent="0.2">
      <c r="A97" s="6" t="s">
        <v>59</v>
      </c>
      <c r="B97" s="10" t="s">
        <v>843</v>
      </c>
      <c r="C97" s="10" t="s">
        <v>844</v>
      </c>
      <c r="D97" s="11">
        <v>840003135189502</v>
      </c>
      <c r="E97" s="12">
        <v>43534</v>
      </c>
      <c r="F97" s="6" t="s">
        <v>845</v>
      </c>
      <c r="G97" s="6" t="s">
        <v>24</v>
      </c>
      <c r="H97" s="6" t="s">
        <v>614</v>
      </c>
      <c r="I97" s="83" t="s">
        <v>125</v>
      </c>
      <c r="J97" s="67">
        <v>16</v>
      </c>
      <c r="M97" s="25">
        <f t="shared" si="2"/>
        <v>16</v>
      </c>
    </row>
    <row r="98" spans="1:13" ht="15.75" customHeight="1" x14ac:dyDescent="0.2">
      <c r="A98" s="6" t="s">
        <v>245</v>
      </c>
      <c r="B98" s="10" t="s">
        <v>826</v>
      </c>
      <c r="C98" s="10" t="s">
        <v>988</v>
      </c>
      <c r="D98" s="11">
        <v>840003204262371</v>
      </c>
      <c r="E98" s="12">
        <v>43526</v>
      </c>
      <c r="F98" s="6" t="s">
        <v>796</v>
      </c>
      <c r="G98" s="6"/>
      <c r="H98" s="6" t="s">
        <v>989</v>
      </c>
      <c r="I98" s="83" t="s">
        <v>258</v>
      </c>
      <c r="K98" s="25">
        <v>15</v>
      </c>
      <c r="M98" s="25">
        <f t="shared" ref="M98:M129" si="3">SUM(J98:L98)</f>
        <v>15</v>
      </c>
    </row>
    <row r="99" spans="1:13" ht="15.75" customHeight="1" x14ac:dyDescent="0.2">
      <c r="A99" s="6" t="s">
        <v>349</v>
      </c>
      <c r="B99" s="10" t="s">
        <v>955</v>
      </c>
      <c r="C99" s="10" t="s">
        <v>956</v>
      </c>
      <c r="D99" s="11">
        <v>840003212594383</v>
      </c>
      <c r="E99" s="12">
        <v>43524</v>
      </c>
      <c r="F99" s="6" t="s">
        <v>934</v>
      </c>
      <c r="G99" s="6" t="s">
        <v>291</v>
      </c>
      <c r="H99" s="6" t="s">
        <v>786</v>
      </c>
      <c r="I99" s="83" t="s">
        <v>787</v>
      </c>
      <c r="J99" s="67">
        <v>14</v>
      </c>
      <c r="M99" s="64">
        <f t="shared" si="3"/>
        <v>14</v>
      </c>
    </row>
    <row r="100" spans="1:13" ht="15.75" customHeight="1" x14ac:dyDescent="0.2">
      <c r="A100" s="6" t="s">
        <v>187</v>
      </c>
      <c r="B100" s="10" t="s">
        <v>783</v>
      </c>
      <c r="C100" s="10">
        <v>44928</v>
      </c>
      <c r="D100" s="11">
        <v>840003145426845</v>
      </c>
      <c r="E100" s="12">
        <v>43542</v>
      </c>
      <c r="F100" s="6" t="s">
        <v>784</v>
      </c>
      <c r="G100" s="6" t="s">
        <v>24</v>
      </c>
      <c r="H100" s="6" t="s">
        <v>685</v>
      </c>
      <c r="I100" s="83" t="s">
        <v>214</v>
      </c>
      <c r="J100" s="67">
        <v>12</v>
      </c>
      <c r="M100" s="25">
        <f t="shared" si="3"/>
        <v>12</v>
      </c>
    </row>
    <row r="101" spans="1:13" ht="15.75" customHeight="1" x14ac:dyDescent="0.2">
      <c r="A101" s="6" t="s">
        <v>349</v>
      </c>
      <c r="B101" s="10" t="s">
        <v>971</v>
      </c>
      <c r="C101" s="10" t="s">
        <v>972</v>
      </c>
      <c r="D101" s="11">
        <v>840003008580892</v>
      </c>
      <c r="E101" s="12">
        <v>43521</v>
      </c>
      <c r="F101" s="6" t="s">
        <v>973</v>
      </c>
      <c r="G101" s="6" t="s">
        <v>24</v>
      </c>
      <c r="H101" s="6" t="s">
        <v>461</v>
      </c>
      <c r="I101" s="83" t="s">
        <v>462</v>
      </c>
      <c r="J101" s="67">
        <v>12</v>
      </c>
      <c r="M101" s="64">
        <f t="shared" si="3"/>
        <v>12</v>
      </c>
    </row>
    <row r="102" spans="1:13" ht="15.75" customHeight="1" x14ac:dyDescent="0.2">
      <c r="A102" s="6" t="s">
        <v>489</v>
      </c>
      <c r="B102" s="10"/>
      <c r="C102" s="10"/>
      <c r="D102" s="11">
        <v>840003212227274</v>
      </c>
      <c r="E102" s="12"/>
      <c r="F102" s="6" t="s">
        <v>377</v>
      </c>
      <c r="G102" s="6" t="s">
        <v>24</v>
      </c>
      <c r="H102" s="6" t="s">
        <v>378</v>
      </c>
      <c r="I102" s="83" t="s">
        <v>380</v>
      </c>
      <c r="K102" s="25">
        <v>12</v>
      </c>
      <c r="M102" s="25">
        <f t="shared" si="3"/>
        <v>12</v>
      </c>
    </row>
    <row r="103" spans="1:13" ht="15.75" customHeight="1" x14ac:dyDescent="0.2">
      <c r="A103" s="25" t="s">
        <v>245</v>
      </c>
      <c r="B103" s="10" t="s">
        <v>621</v>
      </c>
      <c r="C103" s="10" t="s">
        <v>1016</v>
      </c>
      <c r="D103" s="11">
        <v>840003002829845</v>
      </c>
      <c r="E103" s="12">
        <v>43539</v>
      </c>
      <c r="F103" s="6" t="s">
        <v>1017</v>
      </c>
      <c r="G103" s="6"/>
      <c r="H103" s="6" t="s">
        <v>1018</v>
      </c>
      <c r="I103" s="83" t="s">
        <v>1015</v>
      </c>
      <c r="L103" s="25">
        <v>12</v>
      </c>
      <c r="M103" s="64">
        <f t="shared" si="3"/>
        <v>12</v>
      </c>
    </row>
    <row r="104" spans="1:13" ht="15.75" customHeight="1" x14ac:dyDescent="0.2">
      <c r="A104" s="6" t="s">
        <v>215</v>
      </c>
      <c r="B104" s="10" t="s">
        <v>976</v>
      </c>
      <c r="C104" s="10">
        <v>3636957</v>
      </c>
      <c r="D104" s="11">
        <v>840003149515944</v>
      </c>
      <c r="E104" s="12">
        <v>43545</v>
      </c>
      <c r="F104" s="6" t="s">
        <v>977</v>
      </c>
      <c r="G104" s="6" t="s">
        <v>24</v>
      </c>
      <c r="H104" s="6" t="s">
        <v>670</v>
      </c>
      <c r="I104" s="83" t="s">
        <v>231</v>
      </c>
      <c r="J104" s="67">
        <v>12</v>
      </c>
      <c r="M104" s="25">
        <f t="shared" si="3"/>
        <v>12</v>
      </c>
    </row>
    <row r="105" spans="1:13" ht="15.75" customHeight="1" x14ac:dyDescent="0.2">
      <c r="A105" s="6" t="s">
        <v>872</v>
      </c>
      <c r="B105" s="10"/>
      <c r="C105" s="10"/>
      <c r="D105" s="11">
        <v>840003205566187</v>
      </c>
      <c r="E105" s="12"/>
      <c r="F105" s="6" t="s">
        <v>873</v>
      </c>
      <c r="G105" s="6" t="s">
        <v>833</v>
      </c>
      <c r="H105" s="6" t="s">
        <v>793</v>
      </c>
      <c r="I105" s="83" t="s">
        <v>130</v>
      </c>
      <c r="J105" s="67">
        <v>11</v>
      </c>
      <c r="M105" s="64">
        <f t="shared" si="3"/>
        <v>11</v>
      </c>
    </row>
    <row r="106" spans="1:13" ht="15.75" customHeight="1" x14ac:dyDescent="0.2">
      <c r="A106" s="6" t="s">
        <v>872</v>
      </c>
      <c r="B106" s="10"/>
      <c r="C106" s="10"/>
      <c r="D106" s="11">
        <v>840003142515499</v>
      </c>
      <c r="E106" s="12"/>
      <c r="F106" s="6"/>
      <c r="G106" s="6" t="s">
        <v>833</v>
      </c>
      <c r="H106" s="6" t="s">
        <v>866</v>
      </c>
      <c r="I106" s="83" t="s">
        <v>771</v>
      </c>
      <c r="J106" s="67">
        <v>10</v>
      </c>
      <c r="M106" s="64">
        <f t="shared" si="3"/>
        <v>10</v>
      </c>
    </row>
    <row r="107" spans="1:13" ht="15.75" customHeight="1" x14ac:dyDescent="0.2">
      <c r="A107" s="6" t="s">
        <v>226</v>
      </c>
      <c r="B107" s="10" t="s">
        <v>915</v>
      </c>
      <c r="C107" s="10">
        <v>504550</v>
      </c>
      <c r="D107" s="11">
        <v>840003207152760</v>
      </c>
      <c r="E107" s="12">
        <v>43538</v>
      </c>
      <c r="F107" s="6" t="s">
        <v>914</v>
      </c>
      <c r="G107" s="6" t="s">
        <v>24</v>
      </c>
      <c r="H107" s="6" t="s">
        <v>542</v>
      </c>
      <c r="I107" s="94" t="s">
        <v>771</v>
      </c>
      <c r="J107" s="67">
        <v>10</v>
      </c>
      <c r="M107" s="25">
        <f t="shared" si="3"/>
        <v>10</v>
      </c>
    </row>
    <row r="108" spans="1:13" ht="15.75" customHeight="1" x14ac:dyDescent="0.2">
      <c r="A108" s="6" t="s">
        <v>226</v>
      </c>
      <c r="B108" s="10" t="s">
        <v>928</v>
      </c>
      <c r="C108" s="10">
        <v>502686</v>
      </c>
      <c r="D108" s="11">
        <v>840003151986903</v>
      </c>
      <c r="E108" s="12">
        <v>43527</v>
      </c>
      <c r="F108" s="6" t="s">
        <v>929</v>
      </c>
      <c r="G108" s="6" t="s">
        <v>24</v>
      </c>
      <c r="H108" s="6" t="s">
        <v>665</v>
      </c>
      <c r="I108" s="83" t="s">
        <v>667</v>
      </c>
      <c r="J108" s="67">
        <v>10</v>
      </c>
      <c r="M108" s="25">
        <f t="shared" si="3"/>
        <v>10</v>
      </c>
    </row>
    <row r="109" spans="1:13" ht="15.75" customHeight="1" x14ac:dyDescent="0.2">
      <c r="A109" s="6" t="s">
        <v>872</v>
      </c>
      <c r="B109" s="10" t="s">
        <v>880</v>
      </c>
      <c r="C109" s="10">
        <v>505465</v>
      </c>
      <c r="D109" s="11">
        <v>840003201351726</v>
      </c>
      <c r="E109" s="12">
        <v>43522</v>
      </c>
      <c r="F109" s="6" t="s">
        <v>881</v>
      </c>
      <c r="G109" s="6" t="s">
        <v>882</v>
      </c>
      <c r="H109" s="6" t="s">
        <v>763</v>
      </c>
      <c r="I109" s="83" t="s">
        <v>764</v>
      </c>
      <c r="J109" s="67">
        <v>10</v>
      </c>
      <c r="M109" s="64">
        <f t="shared" si="3"/>
        <v>10</v>
      </c>
    </row>
    <row r="110" spans="1:13" ht="15.75" customHeight="1" x14ac:dyDescent="0.2">
      <c r="A110" s="18" t="s">
        <v>226</v>
      </c>
      <c r="B110" s="19" t="s">
        <v>86</v>
      </c>
      <c r="C110" s="19">
        <v>504576</v>
      </c>
      <c r="D110" s="20">
        <v>840003005313888</v>
      </c>
      <c r="E110" s="21">
        <v>43560</v>
      </c>
      <c r="F110" s="18" t="s">
        <v>924</v>
      </c>
      <c r="G110" s="18" t="s">
        <v>24</v>
      </c>
      <c r="H110" s="18" t="s">
        <v>703</v>
      </c>
      <c r="I110" s="83" t="s">
        <v>704</v>
      </c>
      <c r="J110" s="67">
        <v>10</v>
      </c>
      <c r="K110" s="67"/>
      <c r="L110" s="67"/>
      <c r="M110" s="67">
        <f t="shared" si="3"/>
        <v>10</v>
      </c>
    </row>
    <row r="111" spans="1:13" ht="15.75" customHeight="1" x14ac:dyDescent="0.2">
      <c r="A111" s="22" t="s">
        <v>935</v>
      </c>
      <c r="B111" s="29"/>
      <c r="C111" s="29"/>
      <c r="D111" s="33">
        <v>840003145409415</v>
      </c>
      <c r="E111" s="34">
        <v>43506</v>
      </c>
      <c r="F111" s="22" t="s">
        <v>539</v>
      </c>
      <c r="G111" s="22" t="s">
        <v>24</v>
      </c>
      <c r="H111" s="22" t="s">
        <v>118</v>
      </c>
      <c r="I111" s="83" t="s">
        <v>119</v>
      </c>
      <c r="J111" s="67">
        <v>10</v>
      </c>
      <c r="K111" s="88"/>
      <c r="L111" s="88"/>
      <c r="M111" s="88">
        <f t="shared" si="3"/>
        <v>10</v>
      </c>
    </row>
    <row r="112" spans="1:13" ht="15.75" customHeight="1" x14ac:dyDescent="0.2">
      <c r="A112" s="6" t="s">
        <v>349</v>
      </c>
      <c r="B112" s="10" t="s">
        <v>965</v>
      </c>
      <c r="C112" s="10" t="s">
        <v>966</v>
      </c>
      <c r="D112" s="11">
        <v>840003004438662</v>
      </c>
      <c r="E112" s="12">
        <v>43539</v>
      </c>
      <c r="F112" s="6" t="s">
        <v>967</v>
      </c>
      <c r="G112" s="6" t="s">
        <v>24</v>
      </c>
      <c r="H112" s="6" t="s">
        <v>582</v>
      </c>
      <c r="I112" s="83" t="s">
        <v>467</v>
      </c>
      <c r="J112" s="67">
        <v>9</v>
      </c>
      <c r="M112" s="64">
        <f t="shared" si="3"/>
        <v>9</v>
      </c>
    </row>
    <row r="113" spans="1:13" ht="15.75" customHeight="1" x14ac:dyDescent="0.2">
      <c r="A113" s="6" t="s">
        <v>79</v>
      </c>
      <c r="B113" s="10">
        <v>916</v>
      </c>
      <c r="C113" s="10" t="s">
        <v>899</v>
      </c>
      <c r="D113" s="11">
        <v>840003144447345</v>
      </c>
      <c r="E113" s="12">
        <v>43546</v>
      </c>
      <c r="F113" s="6" t="s">
        <v>900</v>
      </c>
      <c r="G113" s="6" t="s">
        <v>24</v>
      </c>
      <c r="H113" s="6" t="s">
        <v>368</v>
      </c>
      <c r="I113" s="83" t="s">
        <v>136</v>
      </c>
      <c r="J113" s="67">
        <v>8</v>
      </c>
      <c r="M113" s="25">
        <f t="shared" si="3"/>
        <v>8</v>
      </c>
    </row>
    <row r="114" spans="1:13" ht="15.75" customHeight="1" x14ac:dyDescent="0.2">
      <c r="A114" s="22" t="s">
        <v>59</v>
      </c>
      <c r="B114" s="29" t="s">
        <v>798</v>
      </c>
      <c r="C114" s="29">
        <v>398640</v>
      </c>
      <c r="D114" s="33">
        <v>840003006382094</v>
      </c>
      <c r="E114" s="34">
        <v>43539</v>
      </c>
      <c r="F114" s="22" t="s">
        <v>663</v>
      </c>
      <c r="G114" s="22" t="s">
        <v>24</v>
      </c>
      <c r="H114" s="22" t="s">
        <v>56</v>
      </c>
      <c r="I114" s="83" t="s">
        <v>58</v>
      </c>
      <c r="J114" s="67">
        <v>8</v>
      </c>
      <c r="K114" s="88"/>
      <c r="L114" s="88"/>
      <c r="M114" s="88">
        <f t="shared" si="3"/>
        <v>8</v>
      </c>
    </row>
    <row r="115" spans="1:13" ht="15.75" customHeight="1" x14ac:dyDescent="0.2">
      <c r="A115" s="6" t="s">
        <v>59</v>
      </c>
      <c r="B115" s="10" t="s">
        <v>829</v>
      </c>
      <c r="C115" s="10" t="s">
        <v>830</v>
      </c>
      <c r="D115" s="11">
        <v>840003203265676</v>
      </c>
      <c r="E115" s="12">
        <v>43529</v>
      </c>
      <c r="F115" s="6" t="s">
        <v>747</v>
      </c>
      <c r="G115" s="6" t="s">
        <v>24</v>
      </c>
      <c r="H115" s="6" t="s">
        <v>730</v>
      </c>
      <c r="I115" s="83" t="s">
        <v>731</v>
      </c>
      <c r="J115" s="67">
        <v>8</v>
      </c>
      <c r="M115" s="25">
        <f t="shared" si="3"/>
        <v>8</v>
      </c>
    </row>
    <row r="116" spans="1:13" ht="15.75" customHeight="1" x14ac:dyDescent="0.2">
      <c r="A116" s="6" t="s">
        <v>59</v>
      </c>
      <c r="B116" s="10" t="s">
        <v>837</v>
      </c>
      <c r="C116" s="10" t="s">
        <v>838</v>
      </c>
      <c r="D116" s="11">
        <v>840003145409413</v>
      </c>
      <c r="E116" s="12">
        <v>43530</v>
      </c>
      <c r="F116" s="6" t="s">
        <v>839</v>
      </c>
      <c r="G116" s="6" t="s">
        <v>24</v>
      </c>
      <c r="H116" s="6" t="s">
        <v>300</v>
      </c>
      <c r="I116" s="83" t="s">
        <v>119</v>
      </c>
      <c r="J116" s="67">
        <v>8</v>
      </c>
      <c r="M116" s="25">
        <f t="shared" si="3"/>
        <v>8</v>
      </c>
    </row>
    <row r="117" spans="1:13" ht="15.75" customHeight="1" x14ac:dyDescent="0.2">
      <c r="A117" s="6" t="s">
        <v>226</v>
      </c>
      <c r="B117" s="10" t="s">
        <v>448</v>
      </c>
      <c r="C117" s="10">
        <v>502340</v>
      </c>
      <c r="D117" s="11">
        <v>840003005312776</v>
      </c>
      <c r="E117" s="12">
        <v>43483</v>
      </c>
      <c r="F117" s="6" t="s">
        <v>527</v>
      </c>
      <c r="G117" s="6" t="s">
        <v>24</v>
      </c>
      <c r="H117" s="6" t="s">
        <v>13</v>
      </c>
      <c r="I117" s="83" t="s">
        <v>529</v>
      </c>
      <c r="J117" s="67">
        <v>7</v>
      </c>
      <c r="M117" s="25">
        <f t="shared" si="3"/>
        <v>7</v>
      </c>
    </row>
    <row r="118" spans="1:13" ht="15.75" customHeight="1" x14ac:dyDescent="0.2">
      <c r="A118" s="6" t="s">
        <v>30</v>
      </c>
      <c r="B118" s="10" t="s">
        <v>774</v>
      </c>
      <c r="C118" s="10" t="s">
        <v>775</v>
      </c>
      <c r="D118" s="11">
        <v>840003208217583</v>
      </c>
      <c r="E118" s="12">
        <v>43529</v>
      </c>
      <c r="F118" s="6" t="s">
        <v>776</v>
      </c>
      <c r="G118" s="6" t="s">
        <v>24</v>
      </c>
      <c r="H118" s="6" t="s">
        <v>77</v>
      </c>
      <c r="I118" s="83" t="s">
        <v>593</v>
      </c>
      <c r="J118" s="67">
        <v>7</v>
      </c>
      <c r="M118" s="25">
        <f t="shared" si="3"/>
        <v>7</v>
      </c>
    </row>
    <row r="119" spans="1:13" ht="15.75" customHeight="1" x14ac:dyDescent="0.2">
      <c r="A119" s="6" t="s">
        <v>215</v>
      </c>
      <c r="B119" s="10" t="s">
        <v>901</v>
      </c>
      <c r="C119" s="10">
        <v>3606240</v>
      </c>
      <c r="D119" s="11">
        <v>840003143914263</v>
      </c>
      <c r="E119" s="12">
        <v>43537</v>
      </c>
      <c r="F119" s="6" t="s">
        <v>648</v>
      </c>
      <c r="G119" s="6" t="s">
        <v>249</v>
      </c>
      <c r="H119" s="6" t="s">
        <v>603</v>
      </c>
      <c r="I119" s="83" t="s">
        <v>604</v>
      </c>
      <c r="J119" s="67">
        <v>7</v>
      </c>
      <c r="M119" s="25">
        <f t="shared" si="3"/>
        <v>7</v>
      </c>
    </row>
    <row r="120" spans="1:13" ht="15.75" customHeight="1" x14ac:dyDescent="0.2">
      <c r="A120" s="18" t="s">
        <v>15</v>
      </c>
      <c r="B120" s="19">
        <v>918</v>
      </c>
      <c r="C120" s="19" t="s">
        <v>767</v>
      </c>
      <c r="D120" s="20">
        <v>840003004435148</v>
      </c>
      <c r="E120" s="21">
        <v>43506</v>
      </c>
      <c r="F120" s="18" t="s">
        <v>768</v>
      </c>
      <c r="G120" s="18" t="s">
        <v>24</v>
      </c>
      <c r="H120" s="18" t="s">
        <v>116</v>
      </c>
      <c r="I120" s="83" t="s">
        <v>117</v>
      </c>
      <c r="J120" s="67">
        <v>7</v>
      </c>
      <c r="K120" s="67"/>
      <c r="L120" s="67"/>
      <c r="M120" s="67">
        <f t="shared" si="3"/>
        <v>7</v>
      </c>
    </row>
    <row r="121" spans="1:13" ht="15.75" customHeight="1" x14ac:dyDescent="0.2">
      <c r="A121" s="22" t="s">
        <v>59</v>
      </c>
      <c r="B121" s="29" t="s">
        <v>850</v>
      </c>
      <c r="C121" s="29" t="s">
        <v>851</v>
      </c>
      <c r="D121" s="33">
        <v>840003004438673</v>
      </c>
      <c r="E121" s="34">
        <v>43516</v>
      </c>
      <c r="F121" s="22" t="s">
        <v>852</v>
      </c>
      <c r="G121" s="22" t="s">
        <v>24</v>
      </c>
      <c r="H121" s="22" t="s">
        <v>464</v>
      </c>
      <c r="I121" s="83" t="s">
        <v>467</v>
      </c>
      <c r="J121" s="67">
        <v>7</v>
      </c>
      <c r="K121" s="88"/>
      <c r="L121" s="88"/>
      <c r="M121" s="88">
        <f t="shared" si="3"/>
        <v>7</v>
      </c>
    </row>
    <row r="122" spans="1:13" ht="15.75" customHeight="1" x14ac:dyDescent="0.2">
      <c r="A122" s="6" t="s">
        <v>872</v>
      </c>
      <c r="B122" s="10"/>
      <c r="C122" s="10"/>
      <c r="D122" s="11">
        <v>840003</v>
      </c>
      <c r="E122" s="12"/>
      <c r="F122" s="6"/>
      <c r="G122" s="6" t="s">
        <v>24</v>
      </c>
      <c r="H122" s="6" t="s">
        <v>205</v>
      </c>
      <c r="I122" s="83" t="s">
        <v>207</v>
      </c>
      <c r="M122" s="64">
        <f t="shared" si="3"/>
        <v>0</v>
      </c>
    </row>
    <row r="123" spans="1:13" ht="15.75" customHeight="1" x14ac:dyDescent="0.2">
      <c r="A123" s="6" t="s">
        <v>872</v>
      </c>
      <c r="B123" s="10" t="s">
        <v>876</v>
      </c>
      <c r="C123" s="10"/>
      <c r="D123" s="11">
        <v>840003201351727</v>
      </c>
      <c r="E123" s="12">
        <v>43524</v>
      </c>
      <c r="F123" s="6" t="s">
        <v>877</v>
      </c>
      <c r="G123" s="6" t="s">
        <v>249</v>
      </c>
      <c r="H123" s="6" t="s">
        <v>406</v>
      </c>
      <c r="I123" s="83" t="s">
        <v>407</v>
      </c>
      <c r="M123" s="64">
        <f t="shared" si="3"/>
        <v>0</v>
      </c>
    </row>
    <row r="124" spans="1:13" ht="15.75" customHeight="1" x14ac:dyDescent="0.2">
      <c r="A124" s="22" t="s">
        <v>59</v>
      </c>
      <c r="B124" s="29"/>
      <c r="C124" s="29"/>
      <c r="D124" s="33">
        <v>840003</v>
      </c>
      <c r="E124" s="34"/>
      <c r="F124" s="22"/>
      <c r="G124" s="22" t="s">
        <v>24</v>
      </c>
      <c r="H124" s="22" t="s">
        <v>476</v>
      </c>
      <c r="I124" s="83" t="s">
        <v>41</v>
      </c>
      <c r="K124" s="88"/>
      <c r="L124" s="88"/>
      <c r="M124" s="88">
        <f t="shared" si="3"/>
        <v>0</v>
      </c>
    </row>
    <row r="125" spans="1:13" ht="15.75" customHeight="1" x14ac:dyDescent="0.2">
      <c r="A125" s="6" t="s">
        <v>59</v>
      </c>
      <c r="B125" s="10" t="s">
        <v>451</v>
      </c>
      <c r="C125" s="10">
        <v>4401108</v>
      </c>
      <c r="D125" s="11">
        <v>840003210509944</v>
      </c>
      <c r="E125" s="12">
        <v>43520</v>
      </c>
      <c r="F125" s="6" t="s">
        <v>1006</v>
      </c>
      <c r="G125" s="6"/>
      <c r="H125" s="6" t="s">
        <v>40</v>
      </c>
      <c r="I125" s="83" t="s">
        <v>41</v>
      </c>
      <c r="M125" s="64">
        <f t="shared" si="3"/>
        <v>0</v>
      </c>
    </row>
    <row r="126" spans="1:13" ht="15.75" customHeight="1" x14ac:dyDescent="0.2">
      <c r="A126" s="6" t="s">
        <v>226</v>
      </c>
      <c r="B126" s="10" t="s">
        <v>261</v>
      </c>
      <c r="C126" s="10">
        <v>506636</v>
      </c>
      <c r="D126" s="11">
        <v>840003136486612</v>
      </c>
      <c r="E126" s="12">
        <v>43537</v>
      </c>
      <c r="F126" s="6" t="s">
        <v>1010</v>
      </c>
      <c r="G126" s="6"/>
      <c r="H126" s="6" t="s">
        <v>1008</v>
      </c>
      <c r="I126" s="83" t="s">
        <v>1009</v>
      </c>
      <c r="M126" s="64">
        <f t="shared" si="3"/>
        <v>0</v>
      </c>
    </row>
    <row r="127" spans="1:13" ht="15.75" customHeight="1" x14ac:dyDescent="0.2">
      <c r="A127" s="6" t="s">
        <v>59</v>
      </c>
      <c r="B127" s="10" t="s">
        <v>864</v>
      </c>
      <c r="C127" s="10">
        <v>401066</v>
      </c>
      <c r="D127" s="11">
        <v>840003203899830</v>
      </c>
      <c r="E127" s="12">
        <v>43541</v>
      </c>
      <c r="F127" s="6" t="s">
        <v>865</v>
      </c>
      <c r="G127" s="6" t="s">
        <v>833</v>
      </c>
      <c r="H127" s="6" t="s">
        <v>866</v>
      </c>
      <c r="I127" s="83" t="s">
        <v>771</v>
      </c>
      <c r="M127" s="25">
        <f t="shared" si="3"/>
        <v>0</v>
      </c>
    </row>
    <row r="128" spans="1:13" ht="15.75" customHeight="1" x14ac:dyDescent="0.2">
      <c r="A128" s="6" t="s">
        <v>872</v>
      </c>
      <c r="B128" s="10"/>
      <c r="C128" s="10"/>
      <c r="D128" s="11">
        <v>840003203899830</v>
      </c>
      <c r="E128" s="12">
        <v>43541</v>
      </c>
      <c r="F128" s="6" t="s">
        <v>865</v>
      </c>
      <c r="G128" s="6" t="s">
        <v>833</v>
      </c>
      <c r="H128" s="6" t="s">
        <v>866</v>
      </c>
      <c r="I128" s="83" t="s">
        <v>771</v>
      </c>
      <c r="M128" s="64">
        <f t="shared" si="3"/>
        <v>0</v>
      </c>
    </row>
    <row r="129" spans="1:13" ht="15.75" customHeight="1" x14ac:dyDescent="0.2">
      <c r="A129" s="6" t="s">
        <v>226</v>
      </c>
      <c r="B129" s="10" t="s">
        <v>913</v>
      </c>
      <c r="C129" s="10">
        <v>504550</v>
      </c>
      <c r="D129" s="11">
        <v>840003207152760</v>
      </c>
      <c r="E129" s="12">
        <v>43538</v>
      </c>
      <c r="F129" s="6" t="s">
        <v>914</v>
      </c>
      <c r="G129" s="6" t="s">
        <v>24</v>
      </c>
      <c r="H129" s="6" t="s">
        <v>866</v>
      </c>
      <c r="I129" s="83" t="s">
        <v>771</v>
      </c>
      <c r="M129" s="25">
        <f t="shared" si="3"/>
        <v>0</v>
      </c>
    </row>
    <row r="130" spans="1:13" ht="15.75" customHeight="1" x14ac:dyDescent="0.2">
      <c r="A130" s="6" t="s">
        <v>59</v>
      </c>
      <c r="B130" s="10" t="s">
        <v>694</v>
      </c>
      <c r="C130" s="10">
        <v>401066</v>
      </c>
      <c r="D130" s="11">
        <v>840003203899830</v>
      </c>
      <c r="E130" s="12">
        <v>43541</v>
      </c>
      <c r="F130" s="6" t="s">
        <v>22</v>
      </c>
      <c r="G130" s="6" t="s">
        <v>744</v>
      </c>
      <c r="H130" s="6" t="s">
        <v>542</v>
      </c>
      <c r="I130" s="83" t="s">
        <v>771</v>
      </c>
      <c r="M130" s="25">
        <f t="shared" ref="M130:M161" si="4">SUM(J130:L130)</f>
        <v>0</v>
      </c>
    </row>
    <row r="131" spans="1:13" ht="15.75" customHeight="1" x14ac:dyDescent="0.2">
      <c r="A131" s="6" t="s">
        <v>872</v>
      </c>
      <c r="B131" s="10" t="s">
        <v>694</v>
      </c>
      <c r="C131" s="10">
        <v>401066</v>
      </c>
      <c r="D131" s="11">
        <v>840003203899830</v>
      </c>
      <c r="E131" s="12">
        <v>43542</v>
      </c>
      <c r="F131" s="6" t="s">
        <v>22</v>
      </c>
      <c r="G131" s="6" t="s">
        <v>67</v>
      </c>
      <c r="H131" s="6" t="s">
        <v>542</v>
      </c>
      <c r="I131" s="83" t="s">
        <v>771</v>
      </c>
      <c r="M131" s="64">
        <f t="shared" si="4"/>
        <v>0</v>
      </c>
    </row>
    <row r="132" spans="1:13" ht="15.75" customHeight="1" x14ac:dyDescent="0.2">
      <c r="A132" s="6" t="s">
        <v>15</v>
      </c>
      <c r="B132" s="10">
        <v>238</v>
      </c>
      <c r="C132" s="10" t="s">
        <v>1024</v>
      </c>
      <c r="D132" s="11">
        <v>840003208211184</v>
      </c>
      <c r="E132" s="12">
        <v>43511</v>
      </c>
      <c r="F132" s="6" t="s">
        <v>1025</v>
      </c>
      <c r="G132" s="6"/>
      <c r="H132" s="6" t="s">
        <v>461</v>
      </c>
      <c r="I132" s="83" t="s">
        <v>1021</v>
      </c>
      <c r="M132" s="64">
        <f t="shared" si="4"/>
        <v>0</v>
      </c>
    </row>
    <row r="133" spans="1:13" ht="15.75" customHeight="1" x14ac:dyDescent="0.2">
      <c r="A133" s="6" t="s">
        <v>226</v>
      </c>
      <c r="B133" s="10" t="s">
        <v>933</v>
      </c>
      <c r="C133" s="10">
        <v>502021</v>
      </c>
      <c r="D133" s="11">
        <v>840003212594383</v>
      </c>
      <c r="E133" s="12">
        <v>43524</v>
      </c>
      <c r="F133" s="6" t="s">
        <v>934</v>
      </c>
      <c r="G133" s="6" t="s">
        <v>423</v>
      </c>
      <c r="H133" s="6" t="s">
        <v>786</v>
      </c>
      <c r="I133" s="83" t="s">
        <v>787</v>
      </c>
      <c r="M133" s="25">
        <f t="shared" si="4"/>
        <v>0</v>
      </c>
    </row>
    <row r="134" spans="1:13" ht="15.75" customHeight="1" x14ac:dyDescent="0.2">
      <c r="A134" s="6" t="s">
        <v>872</v>
      </c>
      <c r="B134" s="10"/>
      <c r="C134" s="10"/>
      <c r="D134" s="11">
        <v>840003149516096</v>
      </c>
      <c r="E134" s="12"/>
      <c r="F134" s="6" t="s">
        <v>879</v>
      </c>
      <c r="G134" s="6" t="s">
        <v>24</v>
      </c>
      <c r="H134" s="6" t="s">
        <v>478</v>
      </c>
      <c r="I134" s="83" t="s">
        <v>279</v>
      </c>
      <c r="M134" s="64">
        <f t="shared" si="4"/>
        <v>0</v>
      </c>
    </row>
    <row r="135" spans="1:13" ht="15.75" customHeight="1" x14ac:dyDescent="0.2">
      <c r="A135" s="6" t="s">
        <v>187</v>
      </c>
      <c r="B135" s="10" t="s">
        <v>785</v>
      </c>
      <c r="C135" s="10">
        <v>44928</v>
      </c>
      <c r="D135" s="11">
        <v>840003145426845</v>
      </c>
      <c r="E135" s="12">
        <v>43542</v>
      </c>
      <c r="F135" s="6" t="s">
        <v>236</v>
      </c>
      <c r="G135" s="6" t="s">
        <v>24</v>
      </c>
      <c r="H135" s="6" t="s">
        <v>685</v>
      </c>
      <c r="I135" s="83" t="s">
        <v>214</v>
      </c>
      <c r="M135" s="25">
        <f t="shared" si="4"/>
        <v>0</v>
      </c>
    </row>
    <row r="136" spans="1:13" ht="15.75" customHeight="1" x14ac:dyDescent="0.2">
      <c r="A136" s="6" t="s">
        <v>226</v>
      </c>
      <c r="B136" s="10" t="s">
        <v>880</v>
      </c>
      <c r="C136" s="10">
        <v>505465</v>
      </c>
      <c r="D136" s="11">
        <v>840003201351726</v>
      </c>
      <c r="E136" s="12">
        <v>43522</v>
      </c>
      <c r="F136" s="6" t="s">
        <v>881</v>
      </c>
      <c r="G136" s="6" t="s">
        <v>744</v>
      </c>
      <c r="H136" s="6" t="s">
        <v>763</v>
      </c>
      <c r="I136" s="83" t="s">
        <v>764</v>
      </c>
      <c r="M136" s="25">
        <f t="shared" si="4"/>
        <v>0</v>
      </c>
    </row>
    <row r="137" spans="1:13" ht="15.75" customHeight="1" x14ac:dyDescent="0.2">
      <c r="A137" s="6" t="s">
        <v>226</v>
      </c>
      <c r="B137" s="10" t="s">
        <v>911</v>
      </c>
      <c r="C137" s="10">
        <v>503650</v>
      </c>
      <c r="D137" s="11">
        <v>840003212227273</v>
      </c>
      <c r="E137" s="12">
        <v>43533</v>
      </c>
      <c r="F137" s="6" t="s">
        <v>912</v>
      </c>
      <c r="G137" s="6" t="s">
        <v>24</v>
      </c>
      <c r="H137" s="6" t="s">
        <v>378</v>
      </c>
      <c r="I137" s="83" t="s">
        <v>380</v>
      </c>
      <c r="M137" s="25">
        <f t="shared" si="4"/>
        <v>0</v>
      </c>
    </row>
    <row r="138" spans="1:13" ht="15.75" customHeight="1" x14ac:dyDescent="0.2">
      <c r="A138" s="6" t="s">
        <v>59</v>
      </c>
      <c r="B138" s="10" t="s">
        <v>868</v>
      </c>
      <c r="C138" s="10">
        <v>401247</v>
      </c>
      <c r="D138" s="11"/>
      <c r="E138" s="12">
        <v>43531</v>
      </c>
      <c r="F138" s="6" t="s">
        <v>869</v>
      </c>
      <c r="G138" s="6" t="s">
        <v>24</v>
      </c>
      <c r="H138" s="6" t="s">
        <v>344</v>
      </c>
      <c r="I138" s="83" t="s">
        <v>329</v>
      </c>
      <c r="M138" s="25">
        <f t="shared" si="4"/>
        <v>0</v>
      </c>
    </row>
    <row r="139" spans="1:13" ht="15.75" customHeight="1" x14ac:dyDescent="0.2">
      <c r="A139" s="6" t="s">
        <v>872</v>
      </c>
      <c r="B139" s="10" t="s">
        <v>816</v>
      </c>
      <c r="C139" s="10" t="s">
        <v>817</v>
      </c>
      <c r="D139" s="11">
        <v>840003206521458</v>
      </c>
      <c r="E139" s="12"/>
      <c r="F139" s="6" t="s">
        <v>410</v>
      </c>
      <c r="G139" s="6" t="s">
        <v>67</v>
      </c>
      <c r="H139" s="6" t="s">
        <v>364</v>
      </c>
      <c r="I139" s="83" t="s">
        <v>329</v>
      </c>
      <c r="M139" s="64">
        <f t="shared" si="4"/>
        <v>0</v>
      </c>
    </row>
    <row r="140" spans="1:13" ht="15.75" customHeight="1" x14ac:dyDescent="0.2">
      <c r="A140" s="6" t="s">
        <v>872</v>
      </c>
      <c r="B140" s="10" t="s">
        <v>884</v>
      </c>
      <c r="C140" s="10">
        <v>503523</v>
      </c>
      <c r="D140" s="11">
        <v>840003206521456</v>
      </c>
      <c r="E140" s="12"/>
      <c r="F140" s="6" t="s">
        <v>410</v>
      </c>
      <c r="G140" s="6" t="s">
        <v>882</v>
      </c>
      <c r="H140" s="6" t="s">
        <v>364</v>
      </c>
      <c r="I140" s="83" t="s">
        <v>329</v>
      </c>
      <c r="M140" s="64">
        <f t="shared" si="4"/>
        <v>0</v>
      </c>
    </row>
    <row r="141" spans="1:13" ht="15.75" customHeight="1" x14ac:dyDescent="0.2">
      <c r="A141" s="6" t="s">
        <v>79</v>
      </c>
      <c r="B141" s="10" t="s">
        <v>893</v>
      </c>
      <c r="C141" s="10" t="s">
        <v>894</v>
      </c>
      <c r="D141" s="11">
        <v>840003206521457</v>
      </c>
      <c r="E141" s="12"/>
      <c r="F141" s="6" t="s">
        <v>895</v>
      </c>
      <c r="G141" s="6" t="s">
        <v>24</v>
      </c>
      <c r="H141" s="6" t="s">
        <v>364</v>
      </c>
      <c r="I141" s="83" t="s">
        <v>329</v>
      </c>
      <c r="M141" s="25">
        <f t="shared" si="4"/>
        <v>0</v>
      </c>
    </row>
    <row r="142" spans="1:13" ht="15.75" customHeight="1" x14ac:dyDescent="0.2">
      <c r="A142" s="6" t="s">
        <v>226</v>
      </c>
      <c r="B142" s="10" t="s">
        <v>884</v>
      </c>
      <c r="C142" s="10">
        <v>503523</v>
      </c>
      <c r="D142" s="11">
        <v>840003206521456</v>
      </c>
      <c r="E142" s="12"/>
      <c r="F142" s="6" t="s">
        <v>410</v>
      </c>
      <c r="G142" s="6" t="s">
        <v>744</v>
      </c>
      <c r="H142" s="6" t="s">
        <v>364</v>
      </c>
      <c r="I142" s="83" t="s">
        <v>329</v>
      </c>
      <c r="M142" s="25">
        <f t="shared" si="4"/>
        <v>0</v>
      </c>
    </row>
    <row r="143" spans="1:13" ht="15.75" customHeight="1" x14ac:dyDescent="0.2">
      <c r="A143" s="6" t="s">
        <v>59</v>
      </c>
      <c r="B143" s="10" t="s">
        <v>816</v>
      </c>
      <c r="C143" s="10" t="s">
        <v>817</v>
      </c>
      <c r="D143" s="11">
        <v>840003206521458</v>
      </c>
      <c r="E143" s="12"/>
      <c r="F143" s="6" t="s">
        <v>410</v>
      </c>
      <c r="G143" s="6" t="s">
        <v>818</v>
      </c>
      <c r="H143" s="6" t="s">
        <v>490</v>
      </c>
      <c r="I143" s="83" t="s">
        <v>329</v>
      </c>
      <c r="M143" s="25">
        <f t="shared" si="4"/>
        <v>0</v>
      </c>
    </row>
    <row r="144" spans="1:13" ht="15.75" customHeight="1" x14ac:dyDescent="0.2">
      <c r="A144" s="6" t="s">
        <v>872</v>
      </c>
      <c r="B144" s="10" t="s">
        <v>816</v>
      </c>
      <c r="C144" s="10" t="s">
        <v>817</v>
      </c>
      <c r="D144" s="11">
        <v>840003206521458</v>
      </c>
      <c r="E144" s="12"/>
      <c r="F144" s="6" t="s">
        <v>410</v>
      </c>
      <c r="G144" s="6" t="s">
        <v>67</v>
      </c>
      <c r="H144" s="6" t="s">
        <v>490</v>
      </c>
      <c r="I144" s="83" t="s">
        <v>329</v>
      </c>
      <c r="M144" s="64">
        <f t="shared" si="4"/>
        <v>0</v>
      </c>
    </row>
    <row r="145" spans="1:13" ht="15.75" customHeight="1" x14ac:dyDescent="0.2">
      <c r="A145" s="6" t="s">
        <v>872</v>
      </c>
      <c r="B145" s="10" t="s">
        <v>884</v>
      </c>
      <c r="C145" s="10">
        <v>503523</v>
      </c>
      <c r="D145" s="11">
        <v>840003206521456</v>
      </c>
      <c r="E145" s="12"/>
      <c r="F145" s="6" t="s">
        <v>410</v>
      </c>
      <c r="G145" s="6" t="s">
        <v>882</v>
      </c>
      <c r="H145" s="6" t="s">
        <v>490</v>
      </c>
      <c r="I145" s="83" t="s">
        <v>329</v>
      </c>
      <c r="M145" s="64">
        <f t="shared" si="4"/>
        <v>0</v>
      </c>
    </row>
    <row r="146" spans="1:13" ht="15.75" customHeight="1" x14ac:dyDescent="0.2">
      <c r="A146" s="6" t="s">
        <v>226</v>
      </c>
      <c r="B146" s="10" t="s">
        <v>884</v>
      </c>
      <c r="C146" s="10">
        <v>503523</v>
      </c>
      <c r="D146" s="11">
        <v>840003206521456</v>
      </c>
      <c r="E146" s="12"/>
      <c r="F146" s="6" t="s">
        <v>410</v>
      </c>
      <c r="G146" s="6" t="s">
        <v>744</v>
      </c>
      <c r="H146" s="6" t="s">
        <v>490</v>
      </c>
      <c r="I146" s="83" t="s">
        <v>329</v>
      </c>
      <c r="M146" s="25">
        <f t="shared" si="4"/>
        <v>0</v>
      </c>
    </row>
    <row r="147" spans="1:13" ht="15.75" customHeight="1" x14ac:dyDescent="0.2">
      <c r="A147" s="6" t="s">
        <v>226</v>
      </c>
      <c r="B147" s="10" t="s">
        <v>918</v>
      </c>
      <c r="C147" s="10">
        <v>503690</v>
      </c>
      <c r="D147" s="11">
        <v>840003212227273</v>
      </c>
      <c r="E147" s="12">
        <v>43543</v>
      </c>
      <c r="F147" s="6" t="s">
        <v>919</v>
      </c>
      <c r="G147" s="6" t="s">
        <v>24</v>
      </c>
      <c r="H147" s="6" t="s">
        <v>327</v>
      </c>
      <c r="I147" s="83" t="s">
        <v>329</v>
      </c>
      <c r="M147" s="25">
        <f t="shared" si="4"/>
        <v>0</v>
      </c>
    </row>
    <row r="148" spans="1:13" ht="15.75" customHeight="1" x14ac:dyDescent="0.2">
      <c r="A148" s="6" t="s">
        <v>872</v>
      </c>
      <c r="B148" s="10"/>
      <c r="C148" s="10"/>
      <c r="D148" s="11">
        <v>840003140009419</v>
      </c>
      <c r="E148" s="12"/>
      <c r="F148" s="6"/>
      <c r="G148" s="6" t="s">
        <v>24</v>
      </c>
      <c r="H148" s="6" t="s">
        <v>144</v>
      </c>
      <c r="I148" s="83" t="s">
        <v>146</v>
      </c>
      <c r="M148" s="64">
        <f t="shared" si="4"/>
        <v>0</v>
      </c>
    </row>
    <row r="149" spans="1:13" ht="15.75" customHeight="1" x14ac:dyDescent="0.2">
      <c r="A149" s="6" t="s">
        <v>872</v>
      </c>
      <c r="B149" s="10"/>
      <c r="C149" s="10"/>
      <c r="D149" s="11">
        <v>840003008603297</v>
      </c>
      <c r="E149" s="12"/>
      <c r="F149" s="6"/>
      <c r="G149" s="6" t="s">
        <v>882</v>
      </c>
      <c r="H149" s="6" t="s">
        <v>446</v>
      </c>
      <c r="I149" s="83" t="s">
        <v>447</v>
      </c>
      <c r="M149" s="64">
        <f t="shared" si="4"/>
        <v>0</v>
      </c>
    </row>
    <row r="150" spans="1:13" ht="15.75" customHeight="1" x14ac:dyDescent="0.2">
      <c r="A150" s="25" t="s">
        <v>489</v>
      </c>
      <c r="B150" s="10" t="s">
        <v>971</v>
      </c>
      <c r="C150" s="25" t="s">
        <v>990</v>
      </c>
      <c r="D150" s="32">
        <v>840003200128902</v>
      </c>
      <c r="E150" s="65">
        <v>43646</v>
      </c>
      <c r="F150" s="25" t="s">
        <v>991</v>
      </c>
      <c r="H150" s="25" t="s">
        <v>372</v>
      </c>
      <c r="I150" s="95" t="s">
        <v>374</v>
      </c>
      <c r="M150" s="25">
        <f t="shared" si="4"/>
        <v>0</v>
      </c>
    </row>
    <row r="151" spans="1:13" ht="15.75" customHeight="1" x14ac:dyDescent="0.2">
      <c r="A151" s="6" t="s">
        <v>38</v>
      </c>
      <c r="B151" s="10" t="s">
        <v>953</v>
      </c>
      <c r="C151" s="10">
        <v>4294698</v>
      </c>
      <c r="D151" s="11">
        <v>840003006382032</v>
      </c>
      <c r="E151" s="12">
        <v>43544</v>
      </c>
      <c r="F151" s="6" t="s">
        <v>954</v>
      </c>
      <c r="G151" s="6" t="s">
        <v>24</v>
      </c>
      <c r="H151" s="6" t="s">
        <v>56</v>
      </c>
      <c r="I151" s="83" t="s">
        <v>58</v>
      </c>
      <c r="M151" s="25">
        <f t="shared" si="4"/>
        <v>0</v>
      </c>
    </row>
    <row r="152" spans="1:13" ht="15.75" customHeight="1" x14ac:dyDescent="0.2">
      <c r="A152" s="6" t="s">
        <v>226</v>
      </c>
      <c r="B152" s="10" t="s">
        <v>853</v>
      </c>
      <c r="C152" s="10">
        <v>506581</v>
      </c>
      <c r="D152" s="11">
        <v>840003140173718</v>
      </c>
      <c r="E152" s="12"/>
      <c r="F152" s="6" t="s">
        <v>854</v>
      </c>
      <c r="G152" s="6" t="s">
        <v>249</v>
      </c>
      <c r="H152" s="6" t="s">
        <v>715</v>
      </c>
      <c r="I152" s="83" t="s">
        <v>577</v>
      </c>
      <c r="M152" s="25">
        <f t="shared" si="4"/>
        <v>0</v>
      </c>
    </row>
    <row r="153" spans="1:13" ht="15.75" customHeight="1" x14ac:dyDescent="0.2">
      <c r="A153" s="6" t="s">
        <v>226</v>
      </c>
      <c r="B153" s="10" t="s">
        <v>44</v>
      </c>
      <c r="C153" s="10"/>
      <c r="D153" s="11"/>
      <c r="E153" s="12"/>
      <c r="F153" s="6" t="s">
        <v>927</v>
      </c>
      <c r="G153" s="6" t="s">
        <v>24</v>
      </c>
      <c r="H153" s="6" t="s">
        <v>325</v>
      </c>
      <c r="I153" s="83" t="s">
        <v>326</v>
      </c>
      <c r="M153" s="25">
        <f t="shared" si="4"/>
        <v>0</v>
      </c>
    </row>
    <row r="154" spans="1:13" ht="15.75" customHeight="1" x14ac:dyDescent="0.2">
      <c r="A154" s="6" t="s">
        <v>245</v>
      </c>
      <c r="B154" s="10" t="s">
        <v>804</v>
      </c>
      <c r="C154" s="10" t="s">
        <v>805</v>
      </c>
      <c r="D154" s="11">
        <v>840003008585350</v>
      </c>
      <c r="E154" s="12">
        <v>43539</v>
      </c>
      <c r="F154" s="6" t="s">
        <v>806</v>
      </c>
      <c r="G154" s="6" t="s">
        <v>24</v>
      </c>
      <c r="H154" s="6" t="s">
        <v>546</v>
      </c>
      <c r="I154" s="83" t="s">
        <v>547</v>
      </c>
      <c r="M154" s="25">
        <f t="shared" si="4"/>
        <v>0</v>
      </c>
    </row>
    <row r="155" spans="1:13" ht="15.75" customHeight="1" x14ac:dyDescent="0.2">
      <c r="A155" s="6" t="s">
        <v>59</v>
      </c>
      <c r="B155" s="10"/>
      <c r="C155" s="10"/>
      <c r="D155" s="11">
        <v>840003008145343</v>
      </c>
      <c r="E155" s="12"/>
      <c r="F155" s="6"/>
      <c r="G155" s="6" t="s">
        <v>833</v>
      </c>
      <c r="H155" s="6" t="s">
        <v>546</v>
      </c>
      <c r="I155" s="83" t="s">
        <v>547</v>
      </c>
      <c r="M155" s="25">
        <f t="shared" si="4"/>
        <v>0</v>
      </c>
    </row>
    <row r="156" spans="1:13" ht="15.75" customHeight="1" x14ac:dyDescent="0.2">
      <c r="A156" s="6" t="s">
        <v>872</v>
      </c>
      <c r="B156" s="10"/>
      <c r="C156" s="10"/>
      <c r="D156" s="11">
        <v>840003134354426</v>
      </c>
      <c r="E156" s="12">
        <v>43536</v>
      </c>
      <c r="F156" s="6" t="s">
        <v>867</v>
      </c>
      <c r="G156" s="6" t="s">
        <v>833</v>
      </c>
      <c r="H156" s="6" t="s">
        <v>546</v>
      </c>
      <c r="I156" s="83" t="s">
        <v>547</v>
      </c>
      <c r="M156" s="64">
        <f t="shared" si="4"/>
        <v>0</v>
      </c>
    </row>
    <row r="157" spans="1:13" ht="15.75" customHeight="1" x14ac:dyDescent="0.2">
      <c r="A157" s="6" t="s">
        <v>59</v>
      </c>
      <c r="B157" s="10"/>
      <c r="C157" s="10"/>
      <c r="D157" s="11">
        <v>840003134354476</v>
      </c>
      <c r="E157" s="12">
        <v>43536</v>
      </c>
      <c r="F157" s="6" t="s">
        <v>867</v>
      </c>
      <c r="G157" s="6" t="s">
        <v>249</v>
      </c>
      <c r="H157" s="6" t="s">
        <v>552</v>
      </c>
      <c r="I157" s="83" t="s">
        <v>547</v>
      </c>
      <c r="M157" s="25">
        <f t="shared" si="4"/>
        <v>0</v>
      </c>
    </row>
    <row r="158" spans="1:13" ht="15.75" customHeight="1" x14ac:dyDescent="0.2">
      <c r="A158" s="18" t="s">
        <v>59</v>
      </c>
      <c r="B158" s="19"/>
      <c r="C158" s="19"/>
      <c r="D158" s="20">
        <v>840003008145343</v>
      </c>
      <c r="E158" s="21"/>
      <c r="F158" s="18"/>
      <c r="G158" s="18" t="s">
        <v>833</v>
      </c>
      <c r="H158" s="18" t="s">
        <v>552</v>
      </c>
      <c r="I158" s="83" t="s">
        <v>547</v>
      </c>
      <c r="K158" s="67"/>
      <c r="L158" s="67"/>
      <c r="M158" s="67">
        <f t="shared" si="4"/>
        <v>0</v>
      </c>
    </row>
    <row r="159" spans="1:13" ht="15.75" customHeight="1" x14ac:dyDescent="0.2">
      <c r="A159" s="6" t="s">
        <v>872</v>
      </c>
      <c r="B159" s="10"/>
      <c r="C159" s="10"/>
      <c r="D159" s="11">
        <v>840003134354476</v>
      </c>
      <c r="E159" s="12">
        <v>43536</v>
      </c>
      <c r="F159" s="6" t="s">
        <v>867</v>
      </c>
      <c r="G159" s="6" t="s">
        <v>249</v>
      </c>
      <c r="H159" s="6" t="s">
        <v>552</v>
      </c>
      <c r="I159" s="83" t="s">
        <v>547</v>
      </c>
      <c r="M159" s="64">
        <f t="shared" si="4"/>
        <v>0</v>
      </c>
    </row>
    <row r="160" spans="1:13" ht="15.75" customHeight="1" x14ac:dyDescent="0.2">
      <c r="A160" s="6" t="s">
        <v>872</v>
      </c>
      <c r="B160" s="10"/>
      <c r="C160" s="10"/>
      <c r="D160" s="11">
        <v>840003008145343</v>
      </c>
      <c r="E160" s="12"/>
      <c r="F160" s="6"/>
      <c r="G160" s="6" t="s">
        <v>833</v>
      </c>
      <c r="H160" s="6" t="s">
        <v>552</v>
      </c>
      <c r="I160" s="83" t="s">
        <v>547</v>
      </c>
      <c r="M160" s="64">
        <f t="shared" si="4"/>
        <v>0</v>
      </c>
    </row>
    <row r="161" spans="1:13" ht="15.75" customHeight="1" x14ac:dyDescent="0.2">
      <c r="A161" s="6" t="s">
        <v>870</v>
      </c>
      <c r="B161" s="10" t="s">
        <v>798</v>
      </c>
      <c r="C161" s="10">
        <v>3643878</v>
      </c>
      <c r="D161" s="11">
        <v>840003134354426</v>
      </c>
      <c r="E161" s="12">
        <v>43536</v>
      </c>
      <c r="F161" s="6" t="s">
        <v>867</v>
      </c>
      <c r="G161" s="6" t="s">
        <v>871</v>
      </c>
      <c r="H161" s="6" t="s">
        <v>147</v>
      </c>
      <c r="I161" s="83" t="s">
        <v>569</v>
      </c>
      <c r="M161" s="25">
        <f t="shared" si="4"/>
        <v>0</v>
      </c>
    </row>
    <row r="162" spans="1:13" ht="15.75" customHeight="1" x14ac:dyDescent="0.2">
      <c r="A162" s="6" t="s">
        <v>872</v>
      </c>
      <c r="B162" s="10"/>
      <c r="C162" s="10"/>
      <c r="D162" s="11">
        <v>840003008145343</v>
      </c>
      <c r="E162" s="12"/>
      <c r="F162" s="6"/>
      <c r="G162" s="6" t="s">
        <v>67</v>
      </c>
      <c r="H162" s="6" t="s">
        <v>147</v>
      </c>
      <c r="I162" s="83" t="s">
        <v>569</v>
      </c>
      <c r="M162" s="64">
        <f t="shared" ref="M162:M193" si="5">SUM(J162:L162)</f>
        <v>0</v>
      </c>
    </row>
    <row r="163" spans="1:13" ht="15.75" customHeight="1" x14ac:dyDescent="0.2">
      <c r="A163" s="6" t="s">
        <v>872</v>
      </c>
      <c r="B163" s="10"/>
      <c r="C163" s="10"/>
      <c r="D163" s="11">
        <v>840003134354426</v>
      </c>
      <c r="E163" s="12"/>
      <c r="F163" s="6"/>
      <c r="G163" s="6" t="s">
        <v>887</v>
      </c>
      <c r="H163" s="6" t="s">
        <v>147</v>
      </c>
      <c r="I163" s="83" t="s">
        <v>569</v>
      </c>
      <c r="M163" s="64">
        <f t="shared" si="5"/>
        <v>0</v>
      </c>
    </row>
    <row r="164" spans="1:13" ht="15.75" customHeight="1" x14ac:dyDescent="0.2">
      <c r="A164" s="6" t="s">
        <v>137</v>
      </c>
      <c r="B164" s="10" t="s">
        <v>798</v>
      </c>
      <c r="C164" s="10">
        <v>3643878</v>
      </c>
      <c r="D164" s="11">
        <v>840003134354426</v>
      </c>
      <c r="E164" s="12">
        <v>43536</v>
      </c>
      <c r="F164" s="6" t="s">
        <v>867</v>
      </c>
      <c r="G164" s="6" t="s">
        <v>744</v>
      </c>
      <c r="H164" s="6" t="s">
        <v>147</v>
      </c>
      <c r="I164" s="83" t="s">
        <v>569</v>
      </c>
      <c r="M164" s="25">
        <f t="shared" si="5"/>
        <v>0</v>
      </c>
    </row>
    <row r="165" spans="1:13" ht="15.75" customHeight="1" x14ac:dyDescent="0.2">
      <c r="A165" s="22" t="s">
        <v>870</v>
      </c>
      <c r="B165" s="29" t="s">
        <v>798</v>
      </c>
      <c r="C165" s="29">
        <v>3643878</v>
      </c>
      <c r="D165" s="33">
        <v>840003134354426</v>
      </c>
      <c r="E165" s="34">
        <v>43536</v>
      </c>
      <c r="F165" s="22" t="s">
        <v>867</v>
      </c>
      <c r="G165" s="22" t="s">
        <v>871</v>
      </c>
      <c r="H165" s="22" t="s">
        <v>570</v>
      </c>
      <c r="I165" s="83" t="s">
        <v>569</v>
      </c>
      <c r="K165" s="88"/>
      <c r="L165" s="88"/>
      <c r="M165" s="88">
        <f t="shared" si="5"/>
        <v>0</v>
      </c>
    </row>
    <row r="166" spans="1:13" ht="15.75" customHeight="1" x14ac:dyDescent="0.2">
      <c r="A166" s="6" t="s">
        <v>872</v>
      </c>
      <c r="B166" s="10"/>
      <c r="C166" s="10"/>
      <c r="D166" s="11">
        <v>840003008145343</v>
      </c>
      <c r="E166" s="12"/>
      <c r="F166" s="6"/>
      <c r="G166" s="6" t="s">
        <v>67</v>
      </c>
      <c r="H166" s="6" t="s">
        <v>570</v>
      </c>
      <c r="I166" s="83" t="s">
        <v>569</v>
      </c>
      <c r="M166" s="64">
        <f t="shared" si="5"/>
        <v>0</v>
      </c>
    </row>
    <row r="167" spans="1:13" ht="15.75" customHeight="1" x14ac:dyDescent="0.2">
      <c r="A167" s="6" t="s">
        <v>872</v>
      </c>
      <c r="B167" s="10"/>
      <c r="C167" s="10"/>
      <c r="D167" s="11">
        <v>840003134354426</v>
      </c>
      <c r="E167" s="12"/>
      <c r="F167" s="6"/>
      <c r="G167" s="6" t="s">
        <v>887</v>
      </c>
      <c r="H167" s="6" t="s">
        <v>570</v>
      </c>
      <c r="I167" s="83" t="s">
        <v>569</v>
      </c>
      <c r="M167" s="64">
        <f t="shared" si="5"/>
        <v>0</v>
      </c>
    </row>
    <row r="168" spans="1:13" ht="15.75" customHeight="1" x14ac:dyDescent="0.2">
      <c r="A168" s="18" t="s">
        <v>935</v>
      </c>
      <c r="B168" s="19"/>
      <c r="C168" s="19"/>
      <c r="D168" s="20">
        <v>840003145402759</v>
      </c>
      <c r="E168" s="21"/>
      <c r="F168" s="18"/>
      <c r="G168" s="18" t="s">
        <v>24</v>
      </c>
      <c r="H168" s="18" t="s">
        <v>570</v>
      </c>
      <c r="I168" s="83" t="s">
        <v>569</v>
      </c>
      <c r="K168" s="67"/>
      <c r="L168" s="67"/>
      <c r="M168" s="67">
        <f t="shared" si="5"/>
        <v>0</v>
      </c>
    </row>
    <row r="169" spans="1:13" ht="15.75" customHeight="1" x14ac:dyDescent="0.2">
      <c r="A169" s="6" t="s">
        <v>872</v>
      </c>
      <c r="B169" s="10"/>
      <c r="C169" s="10"/>
      <c r="D169" s="11">
        <v>840003202805197</v>
      </c>
      <c r="E169" s="12">
        <v>43549</v>
      </c>
      <c r="F169" s="6" t="s">
        <v>824</v>
      </c>
      <c r="G169" s="6" t="s">
        <v>67</v>
      </c>
      <c r="H169" s="6" t="s">
        <v>352</v>
      </c>
      <c r="I169" s="83" t="s">
        <v>331</v>
      </c>
      <c r="M169" s="64">
        <f t="shared" si="5"/>
        <v>0</v>
      </c>
    </row>
    <row r="170" spans="1:13" ht="15.75" customHeight="1" x14ac:dyDescent="0.2">
      <c r="A170" s="6" t="s">
        <v>889</v>
      </c>
      <c r="B170" s="10"/>
      <c r="C170" s="10"/>
      <c r="D170" s="11">
        <v>840003202805195</v>
      </c>
      <c r="E170" s="12">
        <v>43537</v>
      </c>
      <c r="F170" s="6" t="s">
        <v>890</v>
      </c>
      <c r="G170" s="6" t="s">
        <v>882</v>
      </c>
      <c r="H170" s="6" t="s">
        <v>352</v>
      </c>
      <c r="I170" s="83" t="s">
        <v>331</v>
      </c>
      <c r="M170" s="64">
        <f t="shared" si="5"/>
        <v>0</v>
      </c>
    </row>
    <row r="171" spans="1:13" ht="15.75" customHeight="1" x14ac:dyDescent="0.2">
      <c r="A171" s="6" t="s">
        <v>226</v>
      </c>
      <c r="B171" s="10" t="s">
        <v>926</v>
      </c>
      <c r="C171" s="10">
        <v>505529</v>
      </c>
      <c r="D171" s="11">
        <v>840003202805195</v>
      </c>
      <c r="E171" s="12">
        <v>43537</v>
      </c>
      <c r="F171" s="6" t="s">
        <v>890</v>
      </c>
      <c r="G171" s="6" t="s">
        <v>744</v>
      </c>
      <c r="H171" s="6" t="s">
        <v>352</v>
      </c>
      <c r="I171" s="83" t="s">
        <v>331</v>
      </c>
      <c r="M171" s="25">
        <f t="shared" si="5"/>
        <v>0</v>
      </c>
    </row>
    <row r="172" spans="1:13" ht="15.75" customHeight="1" x14ac:dyDescent="0.2">
      <c r="A172" s="6" t="s">
        <v>59</v>
      </c>
      <c r="B172" s="10" t="s">
        <v>822</v>
      </c>
      <c r="C172" s="10" t="s">
        <v>823</v>
      </c>
      <c r="D172" s="11">
        <v>840003202805197</v>
      </c>
      <c r="E172" s="12">
        <v>43549</v>
      </c>
      <c r="F172" s="6" t="s">
        <v>824</v>
      </c>
      <c r="G172" s="6" t="s">
        <v>744</v>
      </c>
      <c r="H172" s="6" t="s">
        <v>330</v>
      </c>
      <c r="I172" s="83" t="s">
        <v>331</v>
      </c>
      <c r="M172" s="25">
        <f t="shared" si="5"/>
        <v>0</v>
      </c>
    </row>
    <row r="173" spans="1:13" ht="15.75" customHeight="1" x14ac:dyDescent="0.2">
      <c r="A173" s="6" t="s">
        <v>872</v>
      </c>
      <c r="B173" s="10"/>
      <c r="C173" s="10"/>
      <c r="D173" s="11">
        <v>840003202805197</v>
      </c>
      <c r="E173" s="12">
        <v>43549</v>
      </c>
      <c r="F173" s="6" t="s">
        <v>824</v>
      </c>
      <c r="G173" s="6" t="s">
        <v>67</v>
      </c>
      <c r="H173" s="6" t="s">
        <v>330</v>
      </c>
      <c r="I173" s="83" t="s">
        <v>331</v>
      </c>
      <c r="M173" s="64">
        <f t="shared" si="5"/>
        <v>0</v>
      </c>
    </row>
    <row r="174" spans="1:13" ht="15.75" customHeight="1" x14ac:dyDescent="0.2">
      <c r="A174" s="6" t="s">
        <v>889</v>
      </c>
      <c r="B174" s="10"/>
      <c r="C174" s="10"/>
      <c r="D174" s="11">
        <v>840003202805195</v>
      </c>
      <c r="E174" s="12">
        <v>43537</v>
      </c>
      <c r="F174" s="6" t="s">
        <v>890</v>
      </c>
      <c r="G174" s="6" t="s">
        <v>882</v>
      </c>
      <c r="H174" s="6" t="s">
        <v>330</v>
      </c>
      <c r="I174" s="83" t="s">
        <v>331</v>
      </c>
      <c r="M174" s="64">
        <f t="shared" si="5"/>
        <v>0</v>
      </c>
    </row>
    <row r="175" spans="1:13" ht="15.75" customHeight="1" x14ac:dyDescent="0.2">
      <c r="A175" s="22" t="s">
        <v>889</v>
      </c>
      <c r="B175" s="29"/>
      <c r="C175" s="29"/>
      <c r="D175" s="33">
        <v>840003202805198</v>
      </c>
      <c r="E175" s="34"/>
      <c r="F175" s="22"/>
      <c r="G175" s="22" t="s">
        <v>24</v>
      </c>
      <c r="H175" s="22" t="s">
        <v>330</v>
      </c>
      <c r="I175" s="83" t="s">
        <v>331</v>
      </c>
      <c r="K175" s="88"/>
      <c r="L175" s="88"/>
      <c r="M175" s="89">
        <f t="shared" si="5"/>
        <v>0</v>
      </c>
    </row>
    <row r="176" spans="1:13" ht="15.75" customHeight="1" x14ac:dyDescent="0.2">
      <c r="A176" s="6" t="s">
        <v>15</v>
      </c>
      <c r="B176" s="10">
        <v>1019</v>
      </c>
      <c r="C176" s="10" t="s">
        <v>1037</v>
      </c>
      <c r="D176" s="11">
        <v>840003004438339</v>
      </c>
      <c r="E176" s="12">
        <v>43582</v>
      </c>
      <c r="F176" s="6" t="s">
        <v>1030</v>
      </c>
      <c r="G176" s="6"/>
      <c r="H176" s="6" t="s">
        <v>380</v>
      </c>
      <c r="I176" s="83" t="s">
        <v>1032</v>
      </c>
      <c r="M176" s="64">
        <f t="shared" si="5"/>
        <v>0</v>
      </c>
    </row>
    <row r="177" spans="1:13" ht="15.75" customHeight="1" x14ac:dyDescent="0.2">
      <c r="A177" s="6" t="s">
        <v>226</v>
      </c>
      <c r="B177" s="10" t="s">
        <v>820</v>
      </c>
      <c r="C177" s="10">
        <v>503887</v>
      </c>
      <c r="D177" s="11">
        <v>840003005316575</v>
      </c>
      <c r="E177" s="12">
        <v>43535</v>
      </c>
      <c r="F177" s="6" t="s">
        <v>810</v>
      </c>
      <c r="G177" s="6" t="s">
        <v>882</v>
      </c>
      <c r="H177" s="6" t="s">
        <v>85</v>
      </c>
      <c r="I177" s="83" t="s">
        <v>70</v>
      </c>
      <c r="M177" s="25">
        <f t="shared" si="5"/>
        <v>0</v>
      </c>
    </row>
    <row r="178" spans="1:13" ht="15.75" customHeight="1" x14ac:dyDescent="0.2">
      <c r="A178" s="6" t="s">
        <v>226</v>
      </c>
      <c r="B178" s="10" t="s">
        <v>901</v>
      </c>
      <c r="C178" s="10">
        <v>3606240</v>
      </c>
      <c r="D178" s="11">
        <v>840003143914263</v>
      </c>
      <c r="E178" s="12">
        <v>43537</v>
      </c>
      <c r="F178" s="6" t="s">
        <v>648</v>
      </c>
      <c r="G178" s="6" t="s">
        <v>249</v>
      </c>
      <c r="H178" s="6" t="s">
        <v>603</v>
      </c>
      <c r="I178" s="83" t="s">
        <v>604</v>
      </c>
      <c r="M178" s="25">
        <f t="shared" si="5"/>
        <v>0</v>
      </c>
    </row>
    <row r="179" spans="1:13" ht="15.75" customHeight="1" x14ac:dyDescent="0.2">
      <c r="A179" s="18" t="s">
        <v>157</v>
      </c>
      <c r="B179" s="19">
        <v>9106</v>
      </c>
      <c r="C179" s="19" t="s">
        <v>938</v>
      </c>
      <c r="D179" s="20">
        <v>840003147649540</v>
      </c>
      <c r="E179" s="21">
        <v>43551</v>
      </c>
      <c r="F179" s="18" t="s">
        <v>939</v>
      </c>
      <c r="G179" s="18" t="s">
        <v>24</v>
      </c>
      <c r="H179" s="18" t="s">
        <v>169</v>
      </c>
      <c r="I179" s="83" t="s">
        <v>63</v>
      </c>
      <c r="K179" s="67"/>
      <c r="L179" s="67"/>
      <c r="M179" s="67">
        <f t="shared" si="5"/>
        <v>0</v>
      </c>
    </row>
    <row r="180" spans="1:13" ht="15.75" customHeight="1" x14ac:dyDescent="0.2">
      <c r="A180" s="22" t="s">
        <v>59</v>
      </c>
      <c r="B180" s="29" t="s">
        <v>621</v>
      </c>
      <c r="C180" s="29" t="s">
        <v>825</v>
      </c>
      <c r="D180" s="33">
        <v>840003</v>
      </c>
      <c r="E180" s="34">
        <v>43587</v>
      </c>
      <c r="F180" s="22" t="s">
        <v>236</v>
      </c>
      <c r="G180" s="22" t="s">
        <v>24</v>
      </c>
      <c r="H180" s="22" t="s">
        <v>238</v>
      </c>
      <c r="I180" s="83" t="s">
        <v>239</v>
      </c>
      <c r="K180" s="88"/>
      <c r="L180" s="88"/>
      <c r="M180" s="88">
        <f t="shared" si="5"/>
        <v>0</v>
      </c>
    </row>
    <row r="181" spans="1:13" ht="15.75" customHeight="1" x14ac:dyDescent="0.2">
      <c r="A181" s="6" t="s">
        <v>226</v>
      </c>
      <c r="B181" s="10"/>
      <c r="C181" s="10"/>
      <c r="D181" s="11">
        <v>840003205566187</v>
      </c>
      <c r="E181" s="12"/>
      <c r="F181" s="6" t="s">
        <v>873</v>
      </c>
      <c r="G181" s="6" t="s">
        <v>833</v>
      </c>
      <c r="H181" s="6" t="s">
        <v>793</v>
      </c>
      <c r="I181" s="83" t="s">
        <v>130</v>
      </c>
      <c r="M181" s="25">
        <f t="shared" si="5"/>
        <v>0</v>
      </c>
    </row>
    <row r="182" spans="1:13" ht="15.75" customHeight="1" x14ac:dyDescent="0.2">
      <c r="A182" s="6" t="s">
        <v>226</v>
      </c>
      <c r="B182" s="10" t="s">
        <v>903</v>
      </c>
      <c r="C182" s="10">
        <v>502173</v>
      </c>
      <c r="D182" s="11">
        <v>840003203265671</v>
      </c>
      <c r="E182" s="12">
        <v>43520</v>
      </c>
      <c r="F182" s="6" t="s">
        <v>904</v>
      </c>
      <c r="G182" s="6" t="s">
        <v>24</v>
      </c>
      <c r="H182" s="6" t="s">
        <v>730</v>
      </c>
      <c r="I182" s="83" t="s">
        <v>731</v>
      </c>
      <c r="M182" s="25">
        <f t="shared" si="5"/>
        <v>0</v>
      </c>
    </row>
    <row r="183" spans="1:13" ht="15.75" customHeight="1" x14ac:dyDescent="0.2">
      <c r="A183" s="6" t="s">
        <v>872</v>
      </c>
      <c r="B183" s="10"/>
      <c r="C183" s="10"/>
      <c r="D183" s="11">
        <v>840003139774710</v>
      </c>
      <c r="E183" s="12">
        <v>43526</v>
      </c>
      <c r="F183" s="6" t="s">
        <v>832</v>
      </c>
      <c r="G183" s="6" t="s">
        <v>833</v>
      </c>
      <c r="H183" s="6" t="s">
        <v>709</v>
      </c>
      <c r="I183" s="83" t="s">
        <v>184</v>
      </c>
      <c r="M183" s="64">
        <f t="shared" si="5"/>
        <v>0</v>
      </c>
    </row>
    <row r="184" spans="1:13" ht="15.75" customHeight="1" x14ac:dyDescent="0.2">
      <c r="A184" s="6" t="s">
        <v>59</v>
      </c>
      <c r="B184" s="10" t="s">
        <v>858</v>
      </c>
      <c r="C184" s="10" t="s">
        <v>859</v>
      </c>
      <c r="D184" s="11">
        <v>840003127966465</v>
      </c>
      <c r="E184" s="12">
        <v>43552</v>
      </c>
      <c r="F184" s="6" t="s">
        <v>76</v>
      </c>
      <c r="G184" s="6" t="s">
        <v>249</v>
      </c>
      <c r="H184" s="6" t="s">
        <v>78</v>
      </c>
      <c r="I184" s="83" t="s">
        <v>80</v>
      </c>
      <c r="M184" s="25">
        <f t="shared" si="5"/>
        <v>0</v>
      </c>
    </row>
    <row r="185" spans="1:13" ht="15.75" customHeight="1" x14ac:dyDescent="0.2">
      <c r="A185" s="6" t="s">
        <v>59</v>
      </c>
      <c r="B185" s="10" t="s">
        <v>836</v>
      </c>
      <c r="C185" s="10">
        <v>400407</v>
      </c>
      <c r="D185" s="11">
        <v>840003136906441</v>
      </c>
      <c r="E185" s="12">
        <v>43570</v>
      </c>
      <c r="F185" s="6"/>
      <c r="G185" s="6" t="s">
        <v>249</v>
      </c>
      <c r="H185" s="6" t="s">
        <v>110</v>
      </c>
      <c r="I185" s="83" t="s">
        <v>47</v>
      </c>
      <c r="M185" s="25">
        <f t="shared" si="5"/>
        <v>0</v>
      </c>
    </row>
    <row r="186" spans="1:13" ht="15.75" customHeight="1" x14ac:dyDescent="0.2">
      <c r="A186" s="6" t="s">
        <v>226</v>
      </c>
      <c r="B186" s="10" t="s">
        <v>836</v>
      </c>
      <c r="C186" s="10">
        <v>504573</v>
      </c>
      <c r="D186" s="11">
        <v>840003136906441</v>
      </c>
      <c r="E186" s="12">
        <v>43570</v>
      </c>
      <c r="F186" s="6"/>
      <c r="G186" s="6" t="s">
        <v>249</v>
      </c>
      <c r="H186" s="6" t="s">
        <v>110</v>
      </c>
      <c r="I186" s="83" t="s">
        <v>47</v>
      </c>
      <c r="M186" s="25">
        <f t="shared" si="5"/>
        <v>0</v>
      </c>
    </row>
    <row r="187" spans="1:13" ht="15.75" customHeight="1" x14ac:dyDescent="0.2">
      <c r="A187" s="22" t="s">
        <v>59</v>
      </c>
      <c r="B187" s="29" t="s">
        <v>834</v>
      </c>
      <c r="C187" s="29">
        <v>400406</v>
      </c>
      <c r="D187" s="33">
        <v>840003136906469</v>
      </c>
      <c r="E187" s="34">
        <v>43551</v>
      </c>
      <c r="F187" s="22" t="s">
        <v>835</v>
      </c>
      <c r="G187" s="22" t="s">
        <v>249</v>
      </c>
      <c r="H187" s="22" t="s">
        <v>46</v>
      </c>
      <c r="I187" s="83" t="s">
        <v>47</v>
      </c>
      <c r="K187" s="88"/>
      <c r="L187" s="88"/>
      <c r="M187" s="88">
        <f t="shared" si="5"/>
        <v>0</v>
      </c>
    </row>
    <row r="188" spans="1:13" ht="15.75" customHeight="1" x14ac:dyDescent="0.2">
      <c r="A188" s="6" t="s">
        <v>59</v>
      </c>
      <c r="B188" s="10" t="s">
        <v>836</v>
      </c>
      <c r="C188" s="10">
        <v>400407</v>
      </c>
      <c r="D188" s="11">
        <v>840003136906441</v>
      </c>
      <c r="E188" s="12">
        <v>43570</v>
      </c>
      <c r="F188" s="6"/>
      <c r="G188" s="6" t="s">
        <v>249</v>
      </c>
      <c r="H188" s="6" t="s">
        <v>46</v>
      </c>
      <c r="I188" s="83" t="s">
        <v>47</v>
      </c>
      <c r="M188" s="25">
        <f t="shared" si="5"/>
        <v>0</v>
      </c>
    </row>
    <row r="189" spans="1:13" ht="15.75" customHeight="1" x14ac:dyDescent="0.2">
      <c r="A189" s="18" t="s">
        <v>872</v>
      </c>
      <c r="B189" s="19"/>
      <c r="C189" s="19"/>
      <c r="D189" s="20">
        <v>840003136906441</v>
      </c>
      <c r="E189" s="21">
        <v>43570</v>
      </c>
      <c r="F189" s="18"/>
      <c r="G189" s="18" t="s">
        <v>249</v>
      </c>
      <c r="H189" s="18" t="s">
        <v>46</v>
      </c>
      <c r="I189" s="83" t="s">
        <v>47</v>
      </c>
      <c r="K189" s="67"/>
      <c r="L189" s="67"/>
      <c r="M189" s="64">
        <f t="shared" si="5"/>
        <v>0</v>
      </c>
    </row>
    <row r="190" spans="1:13" ht="15.75" customHeight="1" x14ac:dyDescent="0.2">
      <c r="A190" s="22" t="s">
        <v>226</v>
      </c>
      <c r="B190" s="29" t="s">
        <v>834</v>
      </c>
      <c r="C190" s="29">
        <v>504574</v>
      </c>
      <c r="D190" s="33">
        <v>840003136906469</v>
      </c>
      <c r="E190" s="34">
        <v>43551</v>
      </c>
      <c r="F190" s="22" t="s">
        <v>835</v>
      </c>
      <c r="G190" s="22" t="s">
        <v>249</v>
      </c>
      <c r="H190" s="22" t="s">
        <v>46</v>
      </c>
      <c r="I190" s="83" t="s">
        <v>47</v>
      </c>
      <c r="K190" s="88"/>
      <c r="L190" s="88"/>
      <c r="M190" s="25">
        <f t="shared" si="5"/>
        <v>0</v>
      </c>
    </row>
    <row r="191" spans="1:13" ht="15.75" customHeight="1" x14ac:dyDescent="0.2">
      <c r="A191" s="6" t="s">
        <v>226</v>
      </c>
      <c r="B191" s="10" t="s">
        <v>836</v>
      </c>
      <c r="C191" s="10">
        <v>504573</v>
      </c>
      <c r="D191" s="11">
        <v>840003136906441</v>
      </c>
      <c r="E191" s="12">
        <v>43570</v>
      </c>
      <c r="F191" s="6"/>
      <c r="G191" s="6" t="s">
        <v>249</v>
      </c>
      <c r="H191" s="6" t="s">
        <v>46</v>
      </c>
      <c r="I191" s="83" t="s">
        <v>47</v>
      </c>
      <c r="M191" s="25">
        <f t="shared" si="5"/>
        <v>0</v>
      </c>
    </row>
    <row r="192" spans="1:13" ht="15.75" customHeight="1" x14ac:dyDescent="0.2">
      <c r="A192" s="6" t="s">
        <v>872</v>
      </c>
      <c r="B192" s="10"/>
      <c r="C192" s="10"/>
      <c r="D192" s="11">
        <v>840003145409414</v>
      </c>
      <c r="E192" s="12">
        <v>43533</v>
      </c>
      <c r="F192" s="6" t="s">
        <v>539</v>
      </c>
      <c r="G192" s="6" t="s">
        <v>24</v>
      </c>
      <c r="H192" s="6" t="s">
        <v>118</v>
      </c>
      <c r="I192" s="83" t="s">
        <v>119</v>
      </c>
      <c r="M192" s="64">
        <f t="shared" si="5"/>
        <v>0</v>
      </c>
    </row>
    <row r="193" spans="1:13" ht="15.75" customHeight="1" x14ac:dyDescent="0.2">
      <c r="A193" s="6" t="s">
        <v>59</v>
      </c>
      <c r="B193" s="10" t="s">
        <v>840</v>
      </c>
      <c r="C193" s="10" t="s">
        <v>841</v>
      </c>
      <c r="D193" s="11">
        <v>840003135189494</v>
      </c>
      <c r="E193" s="12">
        <v>43534</v>
      </c>
      <c r="F193" s="6" t="s">
        <v>842</v>
      </c>
      <c r="G193" s="6" t="s">
        <v>249</v>
      </c>
      <c r="H193" s="6" t="s">
        <v>376</v>
      </c>
      <c r="I193" s="83" t="s">
        <v>132</v>
      </c>
      <c r="M193" s="25">
        <f t="shared" si="5"/>
        <v>0</v>
      </c>
    </row>
    <row r="194" spans="1:13" ht="15.75" customHeight="1" x14ac:dyDescent="0.2">
      <c r="A194" s="22" t="s">
        <v>15</v>
      </c>
      <c r="B194" s="29" t="s">
        <v>158</v>
      </c>
      <c r="C194" s="29"/>
      <c r="D194" s="33">
        <v>840003211295410</v>
      </c>
      <c r="E194" s="34">
        <v>43591</v>
      </c>
      <c r="F194" s="22" t="s">
        <v>765</v>
      </c>
      <c r="G194" s="22" t="s">
        <v>24</v>
      </c>
      <c r="H194" s="22" t="s">
        <v>745</v>
      </c>
      <c r="I194" s="83" t="s">
        <v>746</v>
      </c>
      <c r="K194" s="88"/>
      <c r="L194" s="88"/>
      <c r="M194" s="64">
        <f t="shared" ref="M194:M197" si="6">SUM(J194:L194)</f>
        <v>0</v>
      </c>
    </row>
    <row r="195" spans="1:13" ht="15.75" customHeight="1" x14ac:dyDescent="0.2">
      <c r="A195" s="6" t="s">
        <v>59</v>
      </c>
      <c r="B195" s="10"/>
      <c r="C195" s="10"/>
      <c r="D195" s="11">
        <v>840003142294893</v>
      </c>
      <c r="E195" s="12" t="s">
        <v>848</v>
      </c>
      <c r="F195" s="6" t="s">
        <v>849</v>
      </c>
      <c r="G195" s="6" t="s">
        <v>833</v>
      </c>
      <c r="H195" s="6" t="s">
        <v>724</v>
      </c>
      <c r="I195" s="83" t="s">
        <v>684</v>
      </c>
      <c r="M195" s="25">
        <f t="shared" si="6"/>
        <v>0</v>
      </c>
    </row>
    <row r="196" spans="1:13" ht="15.75" customHeight="1" x14ac:dyDescent="0.2">
      <c r="A196" s="6" t="s">
        <v>872</v>
      </c>
      <c r="B196" s="10"/>
      <c r="C196" s="10"/>
      <c r="D196" s="11">
        <v>840003212227243</v>
      </c>
      <c r="E196" s="12">
        <v>43525</v>
      </c>
      <c r="F196" s="6" t="s">
        <v>861</v>
      </c>
      <c r="G196" s="6" t="s">
        <v>833</v>
      </c>
      <c r="H196" s="6" t="s">
        <v>488</v>
      </c>
      <c r="I196" s="83" t="s">
        <v>99</v>
      </c>
      <c r="M196" s="64">
        <f t="shared" si="6"/>
        <v>0</v>
      </c>
    </row>
    <row r="197" spans="1:13" ht="15.75" customHeight="1" x14ac:dyDescent="0.2">
      <c r="A197" s="6" t="s">
        <v>872</v>
      </c>
      <c r="B197" s="10"/>
      <c r="C197" s="10"/>
      <c r="D197" s="11">
        <v>840003212227242</v>
      </c>
      <c r="E197" s="12">
        <v>43547</v>
      </c>
      <c r="F197" s="6" t="s">
        <v>875</v>
      </c>
      <c r="G197" s="6" t="s">
        <v>833</v>
      </c>
      <c r="H197" s="6" t="s">
        <v>97</v>
      </c>
      <c r="I197" s="83" t="s">
        <v>99</v>
      </c>
      <c r="M197" s="64">
        <f t="shared" si="6"/>
        <v>0</v>
      </c>
    </row>
    <row r="198" spans="1:13" ht="15.75" customHeight="1" x14ac:dyDescent="0.2">
      <c r="B198" s="10"/>
      <c r="C198" s="10"/>
      <c r="D198" s="11"/>
      <c r="E198" s="12"/>
      <c r="G198" s="6"/>
      <c r="H198" s="6"/>
      <c r="I198" s="83"/>
    </row>
    <row r="199" spans="1:13" ht="15.75" customHeight="1" x14ac:dyDescent="0.2">
      <c r="A199" s="6"/>
      <c r="B199" s="10"/>
      <c r="C199" s="10"/>
      <c r="D199" s="11"/>
      <c r="E199" s="12"/>
      <c r="F199" s="6"/>
      <c r="G199" s="6"/>
      <c r="H199" s="6"/>
      <c r="I199" s="83"/>
    </row>
    <row r="200" spans="1:13" ht="15.75" customHeight="1" x14ac:dyDescent="0.2">
      <c r="A200" s="6"/>
      <c r="B200" s="10"/>
      <c r="C200" s="10"/>
      <c r="D200" s="6"/>
      <c r="E200" s="6"/>
      <c r="F200" s="6"/>
      <c r="G200" s="6"/>
      <c r="H200" s="6"/>
      <c r="I200" s="83"/>
    </row>
    <row r="201" spans="1:13" ht="15.75" customHeight="1" x14ac:dyDescent="0.2">
      <c r="A201" s="6"/>
      <c r="B201" s="10"/>
      <c r="C201" s="10"/>
      <c r="D201" s="11"/>
      <c r="E201" s="12"/>
      <c r="F201" s="6"/>
      <c r="G201" s="6"/>
      <c r="H201" s="6"/>
      <c r="I201" s="83"/>
      <c r="J201" s="18"/>
      <c r="K201" s="6"/>
      <c r="L201" s="6"/>
    </row>
    <row r="202" spans="1:13" ht="15.75" customHeight="1" x14ac:dyDescent="0.2">
      <c r="A202" s="6"/>
      <c r="B202" s="10"/>
      <c r="C202" s="10"/>
      <c r="D202" s="11"/>
      <c r="E202" s="12"/>
      <c r="F202" s="6"/>
      <c r="G202" s="6"/>
      <c r="H202" s="6"/>
      <c r="I202" s="83"/>
      <c r="J202" s="18"/>
      <c r="K202" s="6"/>
      <c r="L202" s="6"/>
    </row>
    <row r="203" spans="1:13" ht="15.75" customHeight="1" x14ac:dyDescent="0.2">
      <c r="A203" s="6"/>
      <c r="B203" s="10"/>
      <c r="C203" s="10"/>
      <c r="D203" s="11"/>
      <c r="E203" s="12"/>
      <c r="F203" s="6"/>
      <c r="G203" s="6"/>
      <c r="H203" s="6"/>
      <c r="I203" s="83"/>
      <c r="J203" s="18"/>
      <c r="K203" s="6"/>
      <c r="L203" s="6"/>
    </row>
    <row r="204" spans="1:13" ht="15.75" customHeight="1" x14ac:dyDescent="0.2">
      <c r="A204" s="6"/>
      <c r="B204" s="10"/>
      <c r="C204" s="10"/>
      <c r="D204" s="11"/>
      <c r="E204" s="12"/>
      <c r="F204" s="6"/>
      <c r="G204" s="6"/>
      <c r="H204" s="6"/>
      <c r="I204" s="83"/>
      <c r="J204" s="18"/>
      <c r="K204" s="6"/>
      <c r="L204" s="6"/>
    </row>
    <row r="205" spans="1:13" ht="15.75" customHeight="1" x14ac:dyDescent="0.2">
      <c r="A205" s="6"/>
      <c r="B205" s="10"/>
      <c r="C205" s="10"/>
      <c r="D205" s="11"/>
      <c r="E205" s="12"/>
      <c r="F205" s="6"/>
      <c r="G205" s="6"/>
      <c r="H205" s="6"/>
      <c r="I205" s="83"/>
      <c r="J205" s="18"/>
      <c r="K205" s="6"/>
      <c r="L205" s="6"/>
    </row>
    <row r="206" spans="1:13" ht="15.75" customHeight="1" x14ac:dyDescent="0.2">
      <c r="A206" s="6"/>
      <c r="B206" s="10"/>
      <c r="C206" s="10"/>
      <c r="D206" s="11"/>
      <c r="E206" s="12"/>
      <c r="F206" s="6"/>
      <c r="G206" s="6"/>
      <c r="H206" s="6"/>
      <c r="I206" s="83"/>
      <c r="J206" s="18"/>
      <c r="K206" s="6"/>
      <c r="L206" s="6"/>
    </row>
    <row r="207" spans="1:13" ht="15.75" customHeight="1" x14ac:dyDescent="0.2">
      <c r="A207" s="6"/>
      <c r="B207" s="10"/>
      <c r="C207" s="10"/>
      <c r="D207" s="11"/>
      <c r="E207" s="12"/>
      <c r="F207" s="6"/>
      <c r="G207" s="6"/>
      <c r="H207" s="6"/>
      <c r="I207" s="83"/>
      <c r="J207" s="18"/>
      <c r="K207" s="6"/>
      <c r="L207" s="6"/>
    </row>
    <row r="208" spans="1:13" ht="15.75" customHeight="1" x14ac:dyDescent="0.2">
      <c r="A208" s="6"/>
      <c r="B208" s="10"/>
      <c r="C208" s="10"/>
      <c r="D208" s="11"/>
      <c r="E208" s="12"/>
      <c r="F208" s="6"/>
      <c r="G208" s="6"/>
      <c r="H208" s="6"/>
      <c r="I208" s="83"/>
      <c r="J208" s="18"/>
      <c r="K208" s="6"/>
      <c r="L208" s="6"/>
    </row>
    <row r="209" spans="1:12" ht="15.75" customHeight="1" x14ac:dyDescent="0.2">
      <c r="A209" s="6"/>
      <c r="B209" s="10"/>
      <c r="C209" s="10"/>
      <c r="D209" s="11"/>
      <c r="E209" s="12"/>
      <c r="F209" s="6"/>
      <c r="G209" s="6"/>
      <c r="H209" s="6"/>
      <c r="I209" s="83"/>
      <c r="J209" s="18"/>
      <c r="K209" s="6"/>
      <c r="L209" s="6"/>
    </row>
    <row r="210" spans="1:12" ht="15.75" customHeight="1" x14ac:dyDescent="0.2">
      <c r="A210" s="6"/>
      <c r="B210" s="10"/>
      <c r="C210" s="10"/>
      <c r="D210" s="11"/>
      <c r="E210" s="12"/>
      <c r="F210" s="6"/>
      <c r="G210" s="6"/>
      <c r="H210" s="6"/>
      <c r="I210" s="83"/>
      <c r="J210" s="18"/>
      <c r="K210" s="6"/>
      <c r="L210" s="6"/>
    </row>
    <row r="211" spans="1:12" ht="15.75" customHeight="1" x14ac:dyDescent="0.2">
      <c r="A211" s="6"/>
      <c r="B211" s="10"/>
      <c r="C211" s="10"/>
      <c r="D211" s="11"/>
      <c r="E211" s="12"/>
      <c r="F211" s="6"/>
      <c r="G211" s="6"/>
      <c r="H211" s="6"/>
      <c r="I211" s="83"/>
      <c r="J211" s="18"/>
      <c r="K211" s="6"/>
      <c r="L211" s="6"/>
    </row>
    <row r="212" spans="1:12" ht="15.75" customHeight="1" x14ac:dyDescent="0.2">
      <c r="A212" s="6"/>
      <c r="B212" s="10"/>
      <c r="C212" s="10"/>
      <c r="D212" s="11"/>
      <c r="E212" s="12"/>
      <c r="F212" s="6"/>
      <c r="G212" s="6"/>
      <c r="H212" s="6"/>
      <c r="I212" s="83"/>
      <c r="J212" s="18"/>
      <c r="K212" s="6"/>
      <c r="L212" s="6"/>
    </row>
    <row r="213" spans="1:12" ht="15.75" customHeight="1" x14ac:dyDescent="0.2">
      <c r="A213" s="6"/>
      <c r="B213" s="10"/>
      <c r="C213" s="10"/>
      <c r="D213" s="11"/>
      <c r="E213" s="12"/>
      <c r="F213" s="6"/>
      <c r="G213" s="6"/>
      <c r="H213" s="6"/>
      <c r="I213" s="83"/>
      <c r="J213" s="18"/>
      <c r="K213" s="6"/>
      <c r="L213" s="6"/>
    </row>
    <row r="214" spans="1:12" ht="15.75" customHeight="1" x14ac:dyDescent="0.2">
      <c r="A214" s="6"/>
      <c r="B214" s="10"/>
      <c r="C214" s="10"/>
      <c r="D214" s="11"/>
      <c r="E214" s="12"/>
      <c r="F214" s="6"/>
      <c r="G214" s="6"/>
      <c r="H214" s="6"/>
      <c r="I214" s="83"/>
      <c r="J214" s="18"/>
      <c r="K214" s="6"/>
      <c r="L214" s="6"/>
    </row>
    <row r="215" spans="1:12" ht="15.75" customHeight="1" x14ac:dyDescent="0.2">
      <c r="A215" s="6"/>
      <c r="B215" s="10"/>
      <c r="C215" s="10"/>
      <c r="D215" s="11"/>
      <c r="E215" s="12"/>
      <c r="F215" s="6"/>
      <c r="G215" s="6"/>
      <c r="H215" s="6"/>
      <c r="I215" s="83"/>
      <c r="J215" s="18"/>
      <c r="K215" s="6"/>
      <c r="L215" s="6"/>
    </row>
    <row r="216" spans="1:12" ht="15.75" customHeight="1" x14ac:dyDescent="0.2">
      <c r="A216" s="6"/>
      <c r="B216" s="10"/>
      <c r="C216" s="10"/>
      <c r="D216" s="11"/>
      <c r="E216" s="12"/>
      <c r="F216" s="6"/>
      <c r="G216" s="6"/>
      <c r="H216" s="6"/>
      <c r="I216" s="83"/>
      <c r="J216" s="18"/>
      <c r="K216" s="6"/>
      <c r="L216" s="6"/>
    </row>
    <row r="217" spans="1:12" ht="15.75" customHeight="1" x14ac:dyDescent="0.2">
      <c r="A217" s="6"/>
      <c r="B217" s="10"/>
      <c r="C217" s="10"/>
      <c r="D217" s="11"/>
      <c r="E217" s="12"/>
      <c r="F217" s="6"/>
      <c r="G217" s="6"/>
      <c r="H217" s="6"/>
      <c r="I217" s="83"/>
      <c r="J217" s="18"/>
      <c r="K217" s="6"/>
      <c r="L217" s="6"/>
    </row>
    <row r="218" spans="1:12" ht="15.75" customHeight="1" x14ac:dyDescent="0.2">
      <c r="A218" s="6"/>
      <c r="B218" s="10"/>
      <c r="C218" s="10"/>
      <c r="D218" s="11"/>
      <c r="E218" s="12"/>
      <c r="F218" s="6"/>
      <c r="G218" s="6"/>
      <c r="H218" s="6"/>
      <c r="I218" s="83"/>
      <c r="J218" s="18"/>
      <c r="K218" s="6"/>
      <c r="L218" s="6"/>
    </row>
    <row r="219" spans="1:12" ht="15.75" customHeight="1" x14ac:dyDescent="0.2">
      <c r="A219" s="6"/>
      <c r="B219" s="10"/>
      <c r="C219" s="10"/>
      <c r="D219" s="11"/>
      <c r="E219" s="12"/>
      <c r="F219" s="6"/>
      <c r="G219" s="6"/>
      <c r="H219" s="6"/>
      <c r="I219" s="83"/>
      <c r="J219" s="18"/>
      <c r="K219" s="6"/>
      <c r="L219" s="6"/>
    </row>
    <row r="220" spans="1:12" ht="15.75" customHeight="1" x14ac:dyDescent="0.2">
      <c r="A220" s="6"/>
      <c r="B220" s="10"/>
      <c r="C220" s="10"/>
      <c r="D220" s="11"/>
      <c r="E220" s="12"/>
      <c r="F220" s="6"/>
      <c r="G220" s="6"/>
      <c r="H220" s="6"/>
      <c r="I220" s="83"/>
      <c r="J220" s="18"/>
      <c r="K220" s="6"/>
      <c r="L220" s="6"/>
    </row>
    <row r="221" spans="1:12" ht="15.75" customHeight="1" x14ac:dyDescent="0.2">
      <c r="A221" s="6"/>
      <c r="B221" s="10"/>
      <c r="C221" s="10"/>
      <c r="D221" s="11"/>
      <c r="E221" s="12"/>
      <c r="F221" s="6"/>
      <c r="G221" s="6"/>
      <c r="H221" s="6"/>
      <c r="I221" s="83"/>
      <c r="J221" s="18"/>
      <c r="K221" s="6"/>
      <c r="L221" s="6"/>
    </row>
    <row r="222" spans="1:12" ht="15.75" customHeight="1" x14ac:dyDescent="0.2">
      <c r="A222" s="6"/>
      <c r="B222" s="10"/>
      <c r="C222" s="10"/>
      <c r="D222" s="11"/>
      <c r="E222" s="12"/>
      <c r="F222" s="6"/>
      <c r="G222" s="6"/>
      <c r="H222" s="6"/>
      <c r="I222" s="83"/>
      <c r="J222" s="18"/>
      <c r="K222" s="6"/>
      <c r="L222" s="6"/>
    </row>
    <row r="223" spans="1:12" ht="15.75" customHeight="1" x14ac:dyDescent="0.2">
      <c r="A223" s="6"/>
      <c r="B223" s="10"/>
      <c r="C223" s="10"/>
      <c r="D223" s="11"/>
      <c r="E223" s="12"/>
      <c r="F223" s="6"/>
      <c r="G223" s="6"/>
      <c r="H223" s="6"/>
      <c r="I223" s="83"/>
      <c r="J223" s="18"/>
      <c r="K223" s="6"/>
      <c r="L223" s="6"/>
    </row>
    <row r="224" spans="1:12" ht="15.75" customHeight="1" x14ac:dyDescent="0.2">
      <c r="A224" s="6"/>
      <c r="B224" s="10"/>
      <c r="C224" s="10"/>
      <c r="D224" s="11"/>
      <c r="E224" s="12"/>
      <c r="F224" s="6"/>
      <c r="G224" s="6"/>
      <c r="H224" s="6"/>
      <c r="I224" s="83"/>
      <c r="J224" s="18"/>
      <c r="K224" s="6"/>
      <c r="L224" s="6"/>
    </row>
    <row r="225" spans="1:12" ht="15.75" customHeight="1" x14ac:dyDescent="0.2">
      <c r="A225" s="6"/>
      <c r="B225" s="10"/>
      <c r="C225" s="10"/>
      <c r="D225" s="11"/>
      <c r="E225" s="12"/>
      <c r="F225" s="6"/>
      <c r="G225" s="6"/>
      <c r="H225" s="6"/>
      <c r="I225" s="83"/>
      <c r="J225" s="18"/>
      <c r="K225" s="6"/>
      <c r="L225" s="6"/>
    </row>
    <row r="226" spans="1:12" ht="15.75" customHeight="1" x14ac:dyDescent="0.2">
      <c r="A226" s="6"/>
      <c r="B226" s="10"/>
      <c r="C226" s="10"/>
      <c r="D226" s="11"/>
      <c r="E226" s="12"/>
      <c r="F226" s="6"/>
      <c r="G226" s="6"/>
      <c r="H226" s="6"/>
      <c r="I226" s="83"/>
      <c r="J226" s="18"/>
      <c r="K226" s="6"/>
      <c r="L226" s="6"/>
    </row>
    <row r="227" spans="1:12" ht="15.75" customHeight="1" x14ac:dyDescent="0.2">
      <c r="A227" s="6"/>
      <c r="B227" s="10"/>
      <c r="C227" s="10"/>
      <c r="D227" s="11"/>
      <c r="E227" s="12"/>
      <c r="F227" s="6"/>
      <c r="G227" s="6"/>
      <c r="H227" s="6"/>
      <c r="I227" s="83"/>
      <c r="J227" s="18"/>
      <c r="K227" s="6"/>
      <c r="L227" s="6"/>
    </row>
    <row r="228" spans="1:12" ht="15.75" customHeight="1" x14ac:dyDescent="0.2">
      <c r="A228" s="6"/>
      <c r="B228" s="10"/>
      <c r="C228" s="10"/>
      <c r="D228" s="11"/>
      <c r="E228" s="12"/>
      <c r="F228" s="6"/>
      <c r="G228" s="6"/>
      <c r="H228" s="6"/>
      <c r="I228" s="83"/>
      <c r="J228" s="18"/>
      <c r="K228" s="6"/>
      <c r="L228" s="6"/>
    </row>
    <row r="229" spans="1:12" ht="15.75" customHeight="1" x14ac:dyDescent="0.2">
      <c r="A229" s="6"/>
      <c r="B229" s="10"/>
      <c r="C229" s="10"/>
      <c r="D229" s="11"/>
      <c r="E229" s="12"/>
      <c r="F229" s="6"/>
      <c r="G229" s="6"/>
      <c r="H229" s="6"/>
      <c r="I229" s="83"/>
      <c r="J229" s="18"/>
      <c r="K229" s="6"/>
      <c r="L229" s="6"/>
    </row>
    <row r="230" spans="1:12" ht="15.75" customHeight="1" x14ac:dyDescent="0.2">
      <c r="A230" s="6"/>
      <c r="B230" s="10"/>
      <c r="C230" s="10"/>
      <c r="D230" s="11"/>
      <c r="E230" s="12"/>
      <c r="F230" s="6"/>
      <c r="G230" s="6"/>
      <c r="H230" s="6"/>
      <c r="I230" s="83"/>
      <c r="J230" s="18"/>
      <c r="K230" s="6"/>
      <c r="L230" s="6"/>
    </row>
    <row r="231" spans="1:12" ht="15.75" customHeight="1" x14ac:dyDescent="0.2">
      <c r="A231" s="6"/>
      <c r="B231" s="10"/>
      <c r="C231" s="10"/>
      <c r="D231" s="11"/>
      <c r="E231" s="12"/>
      <c r="F231" s="6"/>
      <c r="G231" s="6"/>
      <c r="H231" s="6"/>
      <c r="I231" s="83"/>
      <c r="J231" s="18"/>
      <c r="K231" s="6"/>
      <c r="L231" s="6"/>
    </row>
    <row r="232" spans="1:12" ht="15.75" customHeight="1" x14ac:dyDescent="0.2">
      <c r="A232" s="6"/>
      <c r="B232" s="10"/>
      <c r="C232" s="10"/>
      <c r="D232" s="11"/>
      <c r="E232" s="12"/>
      <c r="F232" s="6"/>
      <c r="G232" s="6"/>
      <c r="H232" s="6"/>
      <c r="I232" s="83"/>
      <c r="J232" s="18"/>
      <c r="K232" s="6"/>
      <c r="L232" s="6"/>
    </row>
    <row r="233" spans="1:12" ht="15.75" customHeight="1" x14ac:dyDescent="0.2">
      <c r="A233" s="6"/>
      <c r="B233" s="10"/>
      <c r="C233" s="10"/>
      <c r="D233" s="11"/>
      <c r="E233" s="12"/>
      <c r="F233" s="6"/>
      <c r="G233" s="6"/>
      <c r="H233" s="6"/>
      <c r="I233" s="83"/>
      <c r="J233" s="18"/>
      <c r="K233" s="6"/>
      <c r="L233" s="6"/>
    </row>
    <row r="234" spans="1:12" ht="15.75" customHeight="1" x14ac:dyDescent="0.2">
      <c r="A234" s="6"/>
      <c r="B234" s="10"/>
      <c r="C234" s="10"/>
      <c r="D234" s="11"/>
      <c r="E234" s="12"/>
      <c r="F234" s="6"/>
      <c r="G234" s="6"/>
      <c r="H234" s="6"/>
      <c r="I234" s="83"/>
      <c r="J234" s="18"/>
      <c r="K234" s="6"/>
      <c r="L234" s="6"/>
    </row>
    <row r="235" spans="1:12" ht="15.75" customHeight="1" x14ac:dyDescent="0.2">
      <c r="A235" s="6"/>
      <c r="B235" s="10"/>
      <c r="C235" s="10"/>
      <c r="D235" s="11"/>
      <c r="E235" s="12"/>
      <c r="F235" s="6"/>
      <c r="G235" s="6"/>
      <c r="H235" s="6"/>
      <c r="I235" s="83"/>
      <c r="J235" s="18"/>
      <c r="K235" s="6"/>
      <c r="L235" s="6"/>
    </row>
    <row r="236" spans="1:12" ht="15.75" customHeight="1" x14ac:dyDescent="0.2">
      <c r="A236" s="6"/>
      <c r="B236" s="10"/>
      <c r="C236" s="10"/>
      <c r="D236" s="11"/>
      <c r="E236" s="12"/>
      <c r="F236" s="6"/>
      <c r="G236" s="6"/>
      <c r="H236" s="6"/>
      <c r="I236" s="83"/>
      <c r="J236" s="18"/>
      <c r="K236" s="6"/>
      <c r="L236" s="6"/>
    </row>
    <row r="237" spans="1:12" ht="15.75" customHeight="1" x14ac:dyDescent="0.2">
      <c r="A237" s="6"/>
      <c r="B237" s="10"/>
      <c r="C237" s="10"/>
      <c r="D237" s="11"/>
      <c r="E237" s="12"/>
      <c r="F237" s="6"/>
      <c r="G237" s="6"/>
      <c r="H237" s="6"/>
      <c r="I237" s="83"/>
      <c r="J237" s="18"/>
      <c r="K237" s="6"/>
      <c r="L237" s="6"/>
    </row>
    <row r="238" spans="1:12" ht="15.75" customHeight="1" x14ac:dyDescent="0.2">
      <c r="A238" s="6"/>
      <c r="B238" s="10"/>
      <c r="C238" s="10"/>
      <c r="D238" s="11"/>
      <c r="E238" s="12"/>
      <c r="F238" s="6"/>
      <c r="G238" s="6"/>
      <c r="H238" s="6"/>
      <c r="I238" s="83"/>
      <c r="J238" s="18"/>
      <c r="K238" s="6"/>
      <c r="L238" s="6"/>
    </row>
    <row r="239" spans="1:12" ht="15.75" customHeight="1" x14ac:dyDescent="0.2">
      <c r="A239" s="6"/>
      <c r="B239" s="10"/>
      <c r="C239" s="10"/>
      <c r="D239" s="11"/>
      <c r="E239" s="12"/>
      <c r="F239" s="6"/>
      <c r="G239" s="6"/>
      <c r="H239" s="6"/>
      <c r="I239" s="83"/>
      <c r="J239" s="18"/>
      <c r="K239" s="6"/>
      <c r="L239" s="6"/>
    </row>
    <row r="240" spans="1:12" ht="15.75" customHeight="1" x14ac:dyDescent="0.2">
      <c r="A240" s="6"/>
      <c r="B240" s="10"/>
      <c r="C240" s="10"/>
      <c r="D240" s="11"/>
      <c r="E240" s="12"/>
      <c r="F240" s="6"/>
      <c r="G240" s="6"/>
      <c r="H240" s="6"/>
      <c r="I240" s="83"/>
      <c r="J240" s="18"/>
      <c r="K240" s="6"/>
      <c r="L240" s="6"/>
    </row>
    <row r="241" spans="1:12" ht="15.75" customHeight="1" x14ac:dyDescent="0.2">
      <c r="A241" s="6"/>
      <c r="B241" s="10"/>
      <c r="C241" s="10"/>
      <c r="D241" s="11"/>
      <c r="E241" s="12"/>
      <c r="F241" s="6"/>
      <c r="G241" s="6"/>
      <c r="H241" s="6"/>
      <c r="I241" s="83"/>
      <c r="J241" s="18"/>
      <c r="K241" s="6"/>
      <c r="L241" s="6"/>
    </row>
    <row r="242" spans="1:12" ht="15.75" customHeight="1" x14ac:dyDescent="0.2">
      <c r="A242" s="6"/>
      <c r="B242" s="10"/>
      <c r="C242" s="10"/>
      <c r="D242" s="11"/>
      <c r="E242" s="12"/>
      <c r="F242" s="6"/>
      <c r="G242" s="6"/>
      <c r="H242" s="6"/>
      <c r="I242" s="83"/>
      <c r="J242" s="18"/>
      <c r="K242" s="6"/>
      <c r="L242" s="6"/>
    </row>
    <row r="243" spans="1:12" ht="15.75" customHeight="1" x14ac:dyDescent="0.2">
      <c r="A243" s="6"/>
      <c r="B243" s="10"/>
      <c r="C243" s="10"/>
      <c r="D243" s="11"/>
      <c r="E243" s="12"/>
      <c r="F243" s="6"/>
      <c r="G243" s="6"/>
      <c r="H243" s="6"/>
      <c r="I243" s="83"/>
      <c r="J243" s="18"/>
      <c r="K243" s="6"/>
      <c r="L243" s="6"/>
    </row>
    <row r="244" spans="1:12" ht="15.75" customHeight="1" x14ac:dyDescent="0.2">
      <c r="A244" s="6"/>
      <c r="B244" s="10"/>
      <c r="C244" s="10"/>
      <c r="D244" s="11"/>
      <c r="E244" s="12"/>
      <c r="F244" s="6"/>
      <c r="G244" s="6"/>
      <c r="H244" s="6"/>
      <c r="I244" s="83"/>
      <c r="J244" s="18"/>
      <c r="K244" s="6"/>
      <c r="L244" s="6"/>
    </row>
    <row r="245" spans="1:12" ht="15.75" customHeight="1" x14ac:dyDescent="0.2">
      <c r="A245" s="6"/>
      <c r="B245" s="10"/>
      <c r="C245" s="10"/>
      <c r="D245" s="11"/>
      <c r="E245" s="12"/>
      <c r="F245" s="6"/>
      <c r="G245" s="6"/>
      <c r="H245" s="6"/>
      <c r="I245" s="83"/>
      <c r="J245" s="18"/>
      <c r="K245" s="6"/>
      <c r="L245" s="6"/>
    </row>
    <row r="246" spans="1:12" ht="15.75" customHeight="1" x14ac:dyDescent="0.2">
      <c r="A246" s="6"/>
      <c r="B246" s="10"/>
      <c r="C246" s="10"/>
      <c r="D246" s="11"/>
      <c r="E246" s="12"/>
      <c r="F246" s="6"/>
      <c r="G246" s="6"/>
      <c r="H246" s="6"/>
      <c r="I246" s="83"/>
      <c r="J246" s="18"/>
      <c r="K246" s="6"/>
      <c r="L246" s="6"/>
    </row>
    <row r="247" spans="1:12" ht="15.75" customHeight="1" x14ac:dyDescent="0.2">
      <c r="A247" s="6"/>
      <c r="B247" s="10"/>
      <c r="C247" s="10"/>
      <c r="D247" s="11"/>
      <c r="E247" s="12"/>
      <c r="F247" s="6"/>
      <c r="G247" s="6"/>
      <c r="H247" s="6"/>
      <c r="I247" s="83"/>
      <c r="J247" s="18"/>
      <c r="K247" s="6"/>
      <c r="L247" s="6"/>
    </row>
    <row r="248" spans="1:12" ht="15.75" customHeight="1" x14ac:dyDescent="0.2">
      <c r="A248" s="6"/>
      <c r="B248" s="10"/>
      <c r="C248" s="10"/>
      <c r="D248" s="11"/>
      <c r="E248" s="12"/>
      <c r="F248" s="6"/>
      <c r="G248" s="6"/>
      <c r="H248" s="6"/>
      <c r="I248" s="83"/>
      <c r="J248" s="18"/>
      <c r="K248" s="6"/>
      <c r="L248" s="6"/>
    </row>
    <row r="249" spans="1:12" ht="15.75" customHeight="1" x14ac:dyDescent="0.2">
      <c r="A249" s="6"/>
      <c r="B249" s="10"/>
      <c r="C249" s="10"/>
      <c r="D249" s="11"/>
      <c r="E249" s="12"/>
      <c r="F249" s="6"/>
      <c r="G249" s="6"/>
      <c r="H249" s="6"/>
      <c r="I249" s="83"/>
      <c r="J249" s="18"/>
      <c r="K249" s="6"/>
      <c r="L249" s="6"/>
    </row>
    <row r="250" spans="1:12" ht="15.75" customHeight="1" x14ac:dyDescent="0.2">
      <c r="A250" s="6"/>
      <c r="B250" s="10"/>
      <c r="C250" s="10"/>
      <c r="D250" s="11"/>
      <c r="E250" s="12"/>
      <c r="F250" s="6"/>
      <c r="G250" s="6"/>
      <c r="H250" s="6"/>
      <c r="I250" s="83"/>
      <c r="J250" s="18"/>
      <c r="K250" s="6"/>
      <c r="L250" s="6"/>
    </row>
    <row r="251" spans="1:12" ht="15.75" customHeight="1" x14ac:dyDescent="0.2">
      <c r="A251" s="6"/>
      <c r="B251" s="10"/>
      <c r="C251" s="10"/>
      <c r="D251" s="11"/>
      <c r="E251" s="12"/>
      <c r="F251" s="6"/>
      <c r="G251" s="6"/>
      <c r="H251" s="6"/>
      <c r="I251" s="83"/>
      <c r="J251" s="18"/>
      <c r="K251" s="6"/>
      <c r="L251" s="6"/>
    </row>
    <row r="252" spans="1:12" ht="15.75" customHeight="1" x14ac:dyDescent="0.2">
      <c r="A252" s="6"/>
      <c r="B252" s="10"/>
      <c r="C252" s="10"/>
      <c r="D252" s="11"/>
      <c r="E252" s="12"/>
      <c r="F252" s="6"/>
      <c r="G252" s="6"/>
      <c r="H252" s="6"/>
      <c r="I252" s="83"/>
      <c r="J252" s="18"/>
      <c r="K252" s="6"/>
      <c r="L252" s="6"/>
    </row>
    <row r="253" spans="1:12" ht="15.75" customHeight="1" x14ac:dyDescent="0.2">
      <c r="A253" s="6"/>
      <c r="B253" s="10"/>
      <c r="C253" s="10"/>
      <c r="D253" s="11"/>
      <c r="E253" s="12"/>
      <c r="F253" s="6"/>
      <c r="G253" s="6"/>
      <c r="H253" s="6"/>
      <c r="I253" s="83"/>
      <c r="J253" s="18"/>
      <c r="K253" s="6"/>
      <c r="L253" s="6"/>
    </row>
    <row r="254" spans="1:12" ht="15.75" customHeight="1" x14ac:dyDescent="0.2">
      <c r="A254" s="6"/>
      <c r="B254" s="10"/>
      <c r="C254" s="10"/>
      <c r="D254" s="11"/>
      <c r="E254" s="12"/>
      <c r="F254" s="6"/>
      <c r="G254" s="6"/>
      <c r="H254" s="6"/>
      <c r="I254" s="83"/>
      <c r="J254" s="18"/>
      <c r="K254" s="6"/>
      <c r="L254" s="6"/>
    </row>
    <row r="255" spans="1:12" ht="15.75" customHeight="1" x14ac:dyDescent="0.2">
      <c r="A255" s="6"/>
      <c r="B255" s="10"/>
      <c r="C255" s="10"/>
      <c r="D255" s="11"/>
      <c r="E255" s="12"/>
      <c r="F255" s="6"/>
      <c r="G255" s="6"/>
      <c r="H255" s="6"/>
      <c r="I255" s="83"/>
      <c r="J255" s="18"/>
      <c r="K255" s="6"/>
      <c r="L255" s="6"/>
    </row>
    <row r="256" spans="1:12" ht="15.75" customHeight="1" x14ac:dyDescent="0.2">
      <c r="A256" s="6"/>
      <c r="B256" s="10"/>
      <c r="C256" s="10"/>
      <c r="D256" s="11"/>
      <c r="E256" s="12"/>
      <c r="F256" s="6"/>
      <c r="G256" s="6"/>
      <c r="H256" s="6"/>
      <c r="I256" s="83"/>
      <c r="J256" s="18"/>
      <c r="K256" s="6"/>
      <c r="L256" s="6"/>
    </row>
    <row r="257" spans="1:12" ht="15.75" customHeight="1" x14ac:dyDescent="0.2">
      <c r="A257" s="6"/>
      <c r="B257" s="10"/>
      <c r="C257" s="10"/>
      <c r="D257" s="11"/>
      <c r="E257" s="12"/>
      <c r="F257" s="6"/>
      <c r="G257" s="6"/>
      <c r="H257" s="6"/>
      <c r="I257" s="83"/>
      <c r="J257" s="18"/>
      <c r="K257" s="6"/>
      <c r="L257" s="6"/>
    </row>
    <row r="258" spans="1:12" ht="15.75" customHeight="1" x14ac:dyDescent="0.2">
      <c r="A258" s="6"/>
      <c r="B258" s="10"/>
      <c r="C258" s="10"/>
      <c r="D258" s="11"/>
      <c r="E258" s="12"/>
      <c r="F258" s="6"/>
      <c r="G258" s="6"/>
      <c r="H258" s="6"/>
      <c r="I258" s="83"/>
      <c r="J258" s="18"/>
      <c r="K258" s="6"/>
      <c r="L258" s="6"/>
    </row>
    <row r="259" spans="1:12" ht="15.75" customHeight="1" x14ac:dyDescent="0.2">
      <c r="A259" s="6"/>
      <c r="B259" s="10"/>
      <c r="C259" s="10"/>
      <c r="D259" s="11"/>
      <c r="E259" s="12"/>
      <c r="F259" s="6"/>
      <c r="G259" s="6"/>
      <c r="H259" s="6"/>
      <c r="I259" s="83"/>
      <c r="J259" s="18"/>
      <c r="K259" s="6"/>
      <c r="L259" s="6"/>
    </row>
    <row r="260" spans="1:12" ht="15.75" customHeight="1" x14ac:dyDescent="0.2">
      <c r="A260" s="6"/>
      <c r="B260" s="10"/>
      <c r="C260" s="10"/>
      <c r="D260" s="11"/>
      <c r="E260" s="12"/>
      <c r="F260" s="6"/>
      <c r="G260" s="6"/>
      <c r="H260" s="6"/>
      <c r="I260" s="83"/>
      <c r="J260" s="18"/>
      <c r="K260" s="6"/>
      <c r="L260" s="6"/>
    </row>
    <row r="261" spans="1:12" ht="15.75" customHeight="1" x14ac:dyDescent="0.2">
      <c r="A261" s="6"/>
      <c r="B261" s="10"/>
      <c r="C261" s="10"/>
      <c r="D261" s="11"/>
      <c r="E261" s="12"/>
      <c r="F261" s="6"/>
      <c r="G261" s="6"/>
      <c r="H261" s="6"/>
      <c r="I261" s="83"/>
      <c r="J261" s="18"/>
      <c r="K261" s="6"/>
      <c r="L261" s="6"/>
    </row>
    <row r="262" spans="1:12" ht="15.75" customHeight="1" x14ac:dyDescent="0.2">
      <c r="A262" s="6"/>
      <c r="B262" s="10"/>
      <c r="C262" s="10"/>
      <c r="D262" s="11"/>
      <c r="E262" s="12"/>
      <c r="F262" s="6"/>
      <c r="G262" s="6"/>
      <c r="H262" s="6"/>
      <c r="I262" s="83"/>
      <c r="J262" s="18"/>
      <c r="K262" s="6"/>
      <c r="L262" s="6"/>
    </row>
    <row r="263" spans="1:12" ht="15.75" customHeight="1" x14ac:dyDescent="0.2">
      <c r="A263" s="6"/>
      <c r="B263" s="10"/>
      <c r="C263" s="10"/>
      <c r="D263" s="11"/>
      <c r="E263" s="12"/>
      <c r="F263" s="6"/>
      <c r="G263" s="6"/>
      <c r="H263" s="6"/>
      <c r="I263" s="83"/>
      <c r="J263" s="18"/>
      <c r="K263" s="6"/>
      <c r="L263" s="6"/>
    </row>
    <row r="264" spans="1:12" ht="15.75" customHeight="1" x14ac:dyDescent="0.2">
      <c r="A264" s="6"/>
      <c r="B264" s="10"/>
      <c r="C264" s="10"/>
      <c r="D264" s="11"/>
      <c r="E264" s="12"/>
      <c r="F264" s="6"/>
      <c r="G264" s="6"/>
      <c r="H264" s="6"/>
      <c r="I264" s="83"/>
      <c r="J264" s="18"/>
      <c r="K264" s="6"/>
      <c r="L264" s="6"/>
    </row>
    <row r="265" spans="1:12" ht="15.75" customHeight="1" x14ac:dyDescent="0.2">
      <c r="A265" s="6"/>
      <c r="B265" s="10"/>
      <c r="C265" s="10"/>
      <c r="D265" s="11"/>
      <c r="E265" s="12"/>
      <c r="F265" s="6"/>
      <c r="G265" s="6"/>
      <c r="H265" s="6"/>
      <c r="I265" s="83"/>
      <c r="J265" s="18"/>
      <c r="K265" s="6"/>
      <c r="L265" s="6"/>
    </row>
    <row r="266" spans="1:12" ht="15.75" customHeight="1" x14ac:dyDescent="0.2">
      <c r="A266" s="6"/>
      <c r="B266" s="10"/>
      <c r="C266" s="10"/>
      <c r="D266" s="11"/>
      <c r="E266" s="12"/>
      <c r="F266" s="6"/>
      <c r="G266" s="6"/>
      <c r="H266" s="6"/>
      <c r="I266" s="83"/>
      <c r="J266" s="18"/>
      <c r="K266" s="6"/>
      <c r="L266" s="6"/>
    </row>
    <row r="267" spans="1:12" ht="15.75" customHeight="1" x14ac:dyDescent="0.2">
      <c r="A267" s="6"/>
      <c r="B267" s="10"/>
      <c r="C267" s="10"/>
      <c r="D267" s="11"/>
      <c r="E267" s="12"/>
      <c r="F267" s="6"/>
      <c r="G267" s="6"/>
      <c r="H267" s="6"/>
      <c r="I267" s="83"/>
      <c r="J267" s="18"/>
      <c r="K267" s="6"/>
      <c r="L267" s="6"/>
    </row>
    <row r="268" spans="1:12" ht="15.75" customHeight="1" x14ac:dyDescent="0.2">
      <c r="A268" s="6"/>
      <c r="B268" s="10"/>
      <c r="C268" s="10"/>
      <c r="D268" s="11"/>
      <c r="E268" s="12"/>
      <c r="F268" s="6"/>
      <c r="G268" s="6"/>
      <c r="H268" s="6"/>
      <c r="I268" s="83"/>
      <c r="J268" s="18"/>
      <c r="K268" s="6"/>
      <c r="L268" s="6"/>
    </row>
    <row r="269" spans="1:12" ht="15.75" customHeight="1" x14ac:dyDescent="0.2">
      <c r="A269" s="6"/>
      <c r="B269" s="10"/>
      <c r="C269" s="10"/>
      <c r="D269" s="11"/>
      <c r="E269" s="12"/>
      <c r="F269" s="6"/>
      <c r="G269" s="6"/>
      <c r="H269" s="6"/>
      <c r="I269" s="83"/>
      <c r="J269" s="18"/>
      <c r="K269" s="6"/>
      <c r="L269" s="6"/>
    </row>
    <row r="270" spans="1:12" ht="15.75" customHeight="1" x14ac:dyDescent="0.2">
      <c r="A270" s="6"/>
      <c r="B270" s="10"/>
      <c r="C270" s="10"/>
      <c r="D270" s="11"/>
      <c r="E270" s="12"/>
      <c r="F270" s="6"/>
      <c r="G270" s="6"/>
      <c r="H270" s="6"/>
      <c r="I270" s="83"/>
      <c r="J270" s="18"/>
      <c r="K270" s="6"/>
      <c r="L270" s="6"/>
    </row>
    <row r="271" spans="1:12" ht="15.75" customHeight="1" x14ac:dyDescent="0.2">
      <c r="A271" s="6"/>
      <c r="B271" s="10"/>
      <c r="C271" s="10"/>
      <c r="D271" s="11"/>
      <c r="E271" s="12"/>
      <c r="F271" s="6"/>
      <c r="G271" s="6"/>
      <c r="H271" s="6"/>
      <c r="I271" s="83"/>
      <c r="J271" s="18"/>
      <c r="K271" s="6"/>
      <c r="L271" s="6"/>
    </row>
    <row r="272" spans="1:12" ht="15.75" customHeight="1" x14ac:dyDescent="0.2">
      <c r="A272" s="6"/>
      <c r="B272" s="10"/>
      <c r="C272" s="10"/>
      <c r="D272" s="11"/>
      <c r="E272" s="12"/>
      <c r="F272" s="6"/>
      <c r="G272" s="6"/>
      <c r="H272" s="6"/>
      <c r="I272" s="83"/>
      <c r="J272" s="18"/>
      <c r="K272" s="6"/>
      <c r="L272" s="6"/>
    </row>
    <row r="273" spans="1:12" ht="15.75" customHeight="1" x14ac:dyDescent="0.2">
      <c r="A273" s="6"/>
      <c r="B273" s="10"/>
      <c r="C273" s="10"/>
      <c r="D273" s="11"/>
      <c r="E273" s="12"/>
      <c r="F273" s="6"/>
      <c r="G273" s="6"/>
      <c r="H273" s="6"/>
      <c r="I273" s="83"/>
      <c r="J273" s="18"/>
      <c r="K273" s="6"/>
      <c r="L273" s="6"/>
    </row>
    <row r="274" spans="1:12" ht="15.75" customHeight="1" x14ac:dyDescent="0.2">
      <c r="A274" s="6"/>
      <c r="B274" s="10"/>
      <c r="C274" s="10"/>
      <c r="D274" s="11"/>
      <c r="E274" s="12"/>
      <c r="F274" s="6"/>
      <c r="G274" s="6"/>
      <c r="H274" s="6"/>
      <c r="I274" s="83"/>
      <c r="J274" s="18"/>
      <c r="K274" s="6"/>
      <c r="L274" s="6"/>
    </row>
    <row r="275" spans="1:12" ht="15.75" customHeight="1" x14ac:dyDescent="0.2">
      <c r="A275" s="6"/>
      <c r="B275" s="10"/>
      <c r="C275" s="10"/>
      <c r="D275" s="11"/>
      <c r="E275" s="12"/>
      <c r="F275" s="6"/>
      <c r="G275" s="6"/>
      <c r="H275" s="6"/>
      <c r="I275" s="83"/>
      <c r="J275" s="18"/>
      <c r="K275" s="6"/>
      <c r="L275" s="6"/>
    </row>
    <row r="276" spans="1:12" ht="15.75" customHeight="1" x14ac:dyDescent="0.2">
      <c r="A276" s="6"/>
      <c r="B276" s="10"/>
      <c r="C276" s="10"/>
      <c r="D276" s="11"/>
      <c r="E276" s="12"/>
      <c r="F276" s="6"/>
      <c r="G276" s="6"/>
      <c r="H276" s="6"/>
      <c r="I276" s="83"/>
      <c r="J276" s="18"/>
      <c r="K276" s="6"/>
      <c r="L276" s="6"/>
    </row>
    <row r="277" spans="1:12" ht="15.75" customHeight="1" x14ac:dyDescent="0.2">
      <c r="A277" s="6"/>
      <c r="B277" s="10"/>
      <c r="C277" s="10"/>
      <c r="D277" s="11"/>
      <c r="E277" s="12"/>
      <c r="F277" s="6"/>
      <c r="G277" s="6"/>
      <c r="H277" s="6"/>
      <c r="I277" s="83"/>
      <c r="J277" s="18"/>
      <c r="K277" s="6"/>
      <c r="L277" s="6"/>
    </row>
    <row r="278" spans="1:12" ht="15.75" customHeight="1" x14ac:dyDescent="0.2">
      <c r="A278" s="6"/>
      <c r="B278" s="10"/>
      <c r="C278" s="10"/>
      <c r="D278" s="11"/>
      <c r="E278" s="12"/>
      <c r="F278" s="6"/>
      <c r="G278" s="6"/>
      <c r="H278" s="6"/>
      <c r="I278" s="83"/>
      <c r="J278" s="18"/>
      <c r="K278" s="6"/>
      <c r="L278" s="6"/>
    </row>
    <row r="279" spans="1:12" ht="15.75" customHeight="1" x14ac:dyDescent="0.2">
      <c r="A279" s="6"/>
      <c r="B279" s="10"/>
      <c r="C279" s="10"/>
      <c r="D279" s="11"/>
      <c r="E279" s="12"/>
      <c r="F279" s="6"/>
      <c r="G279" s="6"/>
      <c r="H279" s="6"/>
      <c r="I279" s="83"/>
      <c r="J279" s="18"/>
      <c r="K279" s="6"/>
      <c r="L279" s="6"/>
    </row>
    <row r="280" spans="1:12" ht="15.75" customHeight="1" x14ac:dyDescent="0.2">
      <c r="A280" s="6"/>
      <c r="B280" s="10"/>
      <c r="C280" s="10"/>
      <c r="D280" s="11"/>
      <c r="E280" s="12"/>
      <c r="F280" s="6"/>
      <c r="G280" s="6"/>
      <c r="H280" s="6"/>
      <c r="I280" s="83"/>
      <c r="J280" s="18"/>
      <c r="K280" s="6"/>
      <c r="L280" s="6"/>
    </row>
    <row r="281" spans="1:12" ht="15.75" customHeight="1" x14ac:dyDescent="0.2">
      <c r="A281" s="6"/>
      <c r="B281" s="10"/>
      <c r="C281" s="10"/>
      <c r="D281" s="11"/>
      <c r="E281" s="12"/>
      <c r="F281" s="6"/>
      <c r="G281" s="6"/>
      <c r="H281" s="6"/>
      <c r="I281" s="83"/>
      <c r="J281" s="18"/>
      <c r="K281" s="6"/>
      <c r="L281" s="6"/>
    </row>
    <row r="282" spans="1:12" ht="15.75" customHeight="1" x14ac:dyDescent="0.2">
      <c r="A282" s="6"/>
      <c r="B282" s="10"/>
      <c r="C282" s="10"/>
      <c r="D282" s="11"/>
      <c r="E282" s="12"/>
      <c r="F282" s="6"/>
      <c r="G282" s="6"/>
      <c r="H282" s="6"/>
      <c r="I282" s="83"/>
      <c r="J282" s="18"/>
      <c r="K282" s="6"/>
      <c r="L282" s="6"/>
    </row>
    <row r="283" spans="1:12" ht="15.75" customHeight="1" x14ac:dyDescent="0.2">
      <c r="A283" s="6"/>
      <c r="B283" s="10"/>
      <c r="C283" s="10"/>
      <c r="D283" s="11"/>
      <c r="E283" s="12"/>
      <c r="F283" s="6"/>
      <c r="G283" s="6"/>
      <c r="H283" s="6"/>
      <c r="I283" s="83"/>
      <c r="J283" s="18"/>
      <c r="K283" s="6"/>
      <c r="L283" s="6"/>
    </row>
    <row r="284" spans="1:12" ht="15.75" customHeight="1" x14ac:dyDescent="0.2">
      <c r="A284" s="6"/>
      <c r="B284" s="10"/>
      <c r="C284" s="10"/>
      <c r="D284" s="11"/>
      <c r="E284" s="12"/>
      <c r="F284" s="6"/>
      <c r="G284" s="6"/>
      <c r="H284" s="6"/>
      <c r="I284" s="83"/>
      <c r="J284" s="18"/>
      <c r="K284" s="6"/>
      <c r="L284" s="6"/>
    </row>
    <row r="285" spans="1:12" ht="15.75" customHeight="1" x14ac:dyDescent="0.2">
      <c r="A285" s="6"/>
      <c r="B285" s="10"/>
      <c r="C285" s="10"/>
      <c r="D285" s="11"/>
      <c r="E285" s="12"/>
      <c r="F285" s="6"/>
      <c r="G285" s="6"/>
      <c r="H285" s="6"/>
      <c r="I285" s="83"/>
      <c r="J285" s="18"/>
      <c r="K285" s="6"/>
      <c r="L285" s="6"/>
    </row>
    <row r="286" spans="1:12" ht="15.75" customHeight="1" x14ac:dyDescent="0.2">
      <c r="A286" s="6"/>
      <c r="B286" s="10"/>
      <c r="C286" s="10"/>
      <c r="D286" s="11"/>
      <c r="E286" s="12"/>
      <c r="F286" s="6"/>
      <c r="G286" s="6"/>
      <c r="H286" s="6"/>
      <c r="I286" s="83"/>
      <c r="J286" s="18"/>
      <c r="K286" s="6"/>
      <c r="L286" s="6"/>
    </row>
    <row r="287" spans="1:12" ht="15.75" customHeight="1" x14ac:dyDescent="0.2">
      <c r="A287" s="6"/>
      <c r="B287" s="10"/>
      <c r="C287" s="10"/>
      <c r="D287" s="11"/>
      <c r="E287" s="12"/>
      <c r="F287" s="6"/>
      <c r="G287" s="6"/>
      <c r="H287" s="6"/>
      <c r="I287" s="83"/>
      <c r="J287" s="18"/>
      <c r="K287" s="6"/>
      <c r="L287" s="6"/>
    </row>
    <row r="288" spans="1:12" ht="15.75" customHeight="1" x14ac:dyDescent="0.2">
      <c r="A288" s="6"/>
      <c r="B288" s="10"/>
      <c r="C288" s="10"/>
      <c r="D288" s="11"/>
      <c r="E288" s="12"/>
      <c r="F288" s="6"/>
      <c r="G288" s="6"/>
      <c r="H288" s="6"/>
      <c r="I288" s="83"/>
      <c r="J288" s="18"/>
      <c r="K288" s="6"/>
      <c r="L288" s="6"/>
    </row>
    <row r="289" spans="1:9" ht="15.75" customHeight="1" x14ac:dyDescent="0.2">
      <c r="A289" s="6"/>
      <c r="B289" s="10"/>
      <c r="C289" s="10"/>
      <c r="D289" s="6"/>
      <c r="E289" s="6"/>
      <c r="F289" s="6"/>
      <c r="G289" s="6"/>
      <c r="H289" s="6"/>
      <c r="I289" s="83"/>
    </row>
    <row r="290" spans="1:9" ht="15.75" customHeight="1" x14ac:dyDescent="0.2">
      <c r="B290" s="10"/>
      <c r="C290" s="10"/>
      <c r="I290" s="83"/>
    </row>
    <row r="291" spans="1:9" ht="15.75" customHeight="1" x14ac:dyDescent="0.2">
      <c r="B291" s="10"/>
      <c r="C291" s="10"/>
      <c r="I291" s="83"/>
    </row>
    <row r="292" spans="1:9" ht="15.75" customHeight="1" x14ac:dyDescent="0.2">
      <c r="B292" s="10"/>
      <c r="C292" s="10"/>
      <c r="I292" s="83"/>
    </row>
    <row r="293" spans="1:9" ht="15.75" customHeight="1" x14ac:dyDescent="0.2">
      <c r="B293" s="10"/>
      <c r="C293" s="10"/>
      <c r="I293" s="83"/>
    </row>
    <row r="294" spans="1:9" ht="15.75" customHeight="1" x14ac:dyDescent="0.2">
      <c r="B294" s="10"/>
      <c r="C294" s="10"/>
      <c r="I294" s="83"/>
    </row>
    <row r="295" spans="1:9" ht="15.75" customHeight="1" x14ac:dyDescent="0.2">
      <c r="B295" s="10"/>
      <c r="C295" s="10"/>
      <c r="I295" s="83"/>
    </row>
    <row r="296" spans="1:9" ht="15.75" customHeight="1" x14ac:dyDescent="0.2">
      <c r="B296" s="10"/>
      <c r="C296" s="10"/>
      <c r="I296" s="83"/>
    </row>
    <row r="297" spans="1:9" ht="15.75" customHeight="1" x14ac:dyDescent="0.2">
      <c r="B297" s="10"/>
      <c r="C297" s="10"/>
      <c r="I297" s="83"/>
    </row>
    <row r="298" spans="1:9" ht="15.75" customHeight="1" x14ac:dyDescent="0.2">
      <c r="B298" s="10"/>
      <c r="C298" s="10"/>
      <c r="I298" s="83"/>
    </row>
    <row r="299" spans="1:9" ht="15.75" customHeight="1" x14ac:dyDescent="0.2">
      <c r="B299" s="10"/>
      <c r="C299" s="10"/>
      <c r="I299" s="83"/>
    </row>
    <row r="300" spans="1:9" ht="15.75" customHeight="1" x14ac:dyDescent="0.2">
      <c r="B300" s="10"/>
      <c r="C300" s="10"/>
      <c r="I300" s="83"/>
    </row>
    <row r="301" spans="1:9" ht="15.75" customHeight="1" x14ac:dyDescent="0.2">
      <c r="B301" s="10"/>
      <c r="C301" s="10"/>
      <c r="I301" s="83"/>
    </row>
    <row r="302" spans="1:9" ht="15.75" customHeight="1" x14ac:dyDescent="0.2">
      <c r="B302" s="10"/>
      <c r="C302" s="10"/>
      <c r="I302" s="83"/>
    </row>
    <row r="303" spans="1:9" ht="15.75" customHeight="1" x14ac:dyDescent="0.2">
      <c r="B303" s="10"/>
      <c r="C303" s="10"/>
      <c r="I303" s="83"/>
    </row>
    <row r="304" spans="1:9" ht="15.75" customHeight="1" x14ac:dyDescent="0.2">
      <c r="B304" s="10"/>
      <c r="C304" s="10"/>
      <c r="I304" s="83"/>
    </row>
    <row r="305" spans="2:9" ht="15.75" customHeight="1" x14ac:dyDescent="0.2">
      <c r="B305" s="10"/>
      <c r="C305" s="10"/>
      <c r="I305" s="83"/>
    </row>
    <row r="306" spans="2:9" ht="15.75" customHeight="1" x14ac:dyDescent="0.2">
      <c r="B306" s="10"/>
      <c r="C306" s="10"/>
      <c r="I306" s="83"/>
    </row>
    <row r="307" spans="2:9" ht="15.75" customHeight="1" x14ac:dyDescent="0.2">
      <c r="B307" s="10"/>
      <c r="C307" s="10"/>
      <c r="I307" s="83"/>
    </row>
    <row r="308" spans="2:9" ht="15.75" customHeight="1" x14ac:dyDescent="0.2">
      <c r="B308" s="10"/>
      <c r="C308" s="10"/>
      <c r="I308" s="83"/>
    </row>
    <row r="309" spans="2:9" ht="15.75" customHeight="1" x14ac:dyDescent="0.2">
      <c r="B309" s="10"/>
      <c r="C309" s="10"/>
      <c r="I309" s="83"/>
    </row>
    <row r="310" spans="2:9" ht="15.75" customHeight="1" x14ac:dyDescent="0.2">
      <c r="B310" s="10"/>
      <c r="C310" s="10"/>
      <c r="I310" s="83"/>
    </row>
    <row r="311" spans="2:9" ht="15.75" customHeight="1" x14ac:dyDescent="0.2">
      <c r="B311" s="10"/>
      <c r="C311" s="10"/>
      <c r="I311" s="83"/>
    </row>
    <row r="312" spans="2:9" ht="15.75" customHeight="1" x14ac:dyDescent="0.2">
      <c r="B312" s="10"/>
      <c r="C312" s="10"/>
      <c r="I312" s="83"/>
    </row>
    <row r="313" spans="2:9" ht="15.75" customHeight="1" x14ac:dyDescent="0.2">
      <c r="B313" s="10"/>
      <c r="C313" s="10"/>
      <c r="I313" s="83"/>
    </row>
    <row r="314" spans="2:9" ht="15.75" customHeight="1" x14ac:dyDescent="0.2">
      <c r="B314" s="10"/>
      <c r="C314" s="10"/>
      <c r="I314" s="83"/>
    </row>
    <row r="315" spans="2:9" ht="15.75" customHeight="1" x14ac:dyDescent="0.2">
      <c r="B315" s="10"/>
      <c r="C315" s="10"/>
      <c r="I315" s="83"/>
    </row>
    <row r="316" spans="2:9" ht="15.75" customHeight="1" x14ac:dyDescent="0.2">
      <c r="B316" s="10"/>
      <c r="C316" s="10"/>
      <c r="I316" s="83"/>
    </row>
    <row r="317" spans="2:9" ht="15.75" customHeight="1" x14ac:dyDescent="0.2">
      <c r="B317" s="10"/>
      <c r="C317" s="10"/>
      <c r="I317" s="83"/>
    </row>
    <row r="318" spans="2:9" ht="15.75" customHeight="1" x14ac:dyDescent="0.2">
      <c r="B318" s="10"/>
      <c r="C318" s="10"/>
      <c r="I318" s="83"/>
    </row>
    <row r="319" spans="2:9" ht="15.75" customHeight="1" x14ac:dyDescent="0.2">
      <c r="B319" s="10"/>
      <c r="C319" s="10"/>
      <c r="I319" s="83"/>
    </row>
    <row r="320" spans="2:9" ht="15.75" customHeight="1" x14ac:dyDescent="0.2">
      <c r="B320" s="10"/>
      <c r="C320" s="10"/>
      <c r="I320" s="83"/>
    </row>
    <row r="321" spans="2:9" ht="15.75" customHeight="1" x14ac:dyDescent="0.2">
      <c r="B321" s="10"/>
      <c r="C321" s="10"/>
      <c r="I321" s="83"/>
    </row>
    <row r="322" spans="2:9" ht="15.75" customHeight="1" x14ac:dyDescent="0.2">
      <c r="B322" s="10"/>
      <c r="C322" s="10"/>
      <c r="I322" s="83"/>
    </row>
    <row r="323" spans="2:9" ht="15.75" customHeight="1" x14ac:dyDescent="0.2">
      <c r="B323" s="10"/>
      <c r="C323" s="10"/>
      <c r="I323" s="83"/>
    </row>
    <row r="324" spans="2:9" ht="15.75" customHeight="1" x14ac:dyDescent="0.2">
      <c r="B324" s="10"/>
      <c r="C324" s="10"/>
      <c r="I324" s="83"/>
    </row>
    <row r="325" spans="2:9" ht="15.75" customHeight="1" x14ac:dyDescent="0.2">
      <c r="B325" s="10"/>
      <c r="C325" s="10"/>
      <c r="I325" s="83"/>
    </row>
    <row r="326" spans="2:9" ht="15.75" customHeight="1" x14ac:dyDescent="0.2">
      <c r="B326" s="10"/>
      <c r="C326" s="10"/>
      <c r="I326" s="83"/>
    </row>
    <row r="327" spans="2:9" ht="15.75" customHeight="1" x14ac:dyDescent="0.2">
      <c r="B327" s="10"/>
      <c r="C327" s="10"/>
      <c r="I327" s="83"/>
    </row>
    <row r="328" spans="2:9" ht="15.75" customHeight="1" x14ac:dyDescent="0.2">
      <c r="B328" s="10"/>
      <c r="C328" s="10"/>
      <c r="I328" s="83"/>
    </row>
    <row r="329" spans="2:9" ht="15.75" customHeight="1" x14ac:dyDescent="0.2">
      <c r="B329" s="10"/>
      <c r="C329" s="10"/>
      <c r="I329" s="83"/>
    </row>
    <row r="330" spans="2:9" ht="15.75" customHeight="1" x14ac:dyDescent="0.2">
      <c r="B330" s="10"/>
      <c r="C330" s="10"/>
      <c r="I330" s="83"/>
    </row>
    <row r="331" spans="2:9" ht="15.75" customHeight="1" x14ac:dyDescent="0.2">
      <c r="B331" s="10"/>
      <c r="C331" s="10"/>
      <c r="I331" s="83"/>
    </row>
    <row r="332" spans="2:9" ht="15.75" customHeight="1" x14ac:dyDescent="0.2">
      <c r="B332" s="10"/>
      <c r="C332" s="10"/>
      <c r="I332" s="83"/>
    </row>
    <row r="333" spans="2:9" ht="15.75" customHeight="1" x14ac:dyDescent="0.2">
      <c r="B333" s="10"/>
      <c r="C333" s="10"/>
      <c r="I333" s="83"/>
    </row>
    <row r="334" spans="2:9" ht="15.75" customHeight="1" x14ac:dyDescent="0.2">
      <c r="B334" s="10"/>
      <c r="C334" s="10"/>
      <c r="I334" s="83"/>
    </row>
    <row r="335" spans="2:9" ht="15.75" customHeight="1" x14ac:dyDescent="0.2">
      <c r="B335" s="10"/>
      <c r="C335" s="10"/>
      <c r="I335" s="83"/>
    </row>
    <row r="336" spans="2:9" ht="15.75" customHeight="1" x14ac:dyDescent="0.2">
      <c r="B336" s="10"/>
      <c r="C336" s="10"/>
      <c r="I336" s="83"/>
    </row>
    <row r="337" spans="2:9" ht="15.75" customHeight="1" x14ac:dyDescent="0.2">
      <c r="B337" s="10"/>
      <c r="C337" s="10"/>
      <c r="I337" s="83"/>
    </row>
    <row r="338" spans="2:9" ht="15.75" customHeight="1" x14ac:dyDescent="0.2">
      <c r="B338" s="10"/>
      <c r="C338" s="10"/>
      <c r="I338" s="83"/>
    </row>
    <row r="339" spans="2:9" ht="15.75" customHeight="1" x14ac:dyDescent="0.2">
      <c r="B339" s="10"/>
      <c r="C339" s="10"/>
      <c r="I339" s="83"/>
    </row>
    <row r="340" spans="2:9" ht="15.75" customHeight="1" x14ac:dyDescent="0.2">
      <c r="B340" s="10"/>
      <c r="C340" s="10"/>
      <c r="I340" s="83"/>
    </row>
    <row r="341" spans="2:9" ht="15.75" customHeight="1" x14ac:dyDescent="0.2">
      <c r="B341" s="10"/>
      <c r="C341" s="10"/>
      <c r="I341" s="83"/>
    </row>
    <row r="342" spans="2:9" ht="15.75" customHeight="1" x14ac:dyDescent="0.2">
      <c r="B342" s="10"/>
      <c r="C342" s="10"/>
      <c r="I342" s="83"/>
    </row>
    <row r="343" spans="2:9" ht="15.75" customHeight="1" x14ac:dyDescent="0.2">
      <c r="B343" s="10"/>
      <c r="C343" s="10"/>
      <c r="I343" s="83"/>
    </row>
    <row r="344" spans="2:9" ht="15.75" customHeight="1" x14ac:dyDescent="0.2">
      <c r="B344" s="10"/>
      <c r="C344" s="10"/>
      <c r="I344" s="83"/>
    </row>
    <row r="345" spans="2:9" ht="15.75" customHeight="1" x14ac:dyDescent="0.2">
      <c r="B345" s="10"/>
      <c r="C345" s="10"/>
      <c r="I345" s="83"/>
    </row>
    <row r="346" spans="2:9" ht="15.75" customHeight="1" x14ac:dyDescent="0.2">
      <c r="B346" s="10"/>
      <c r="C346" s="10"/>
      <c r="I346" s="83"/>
    </row>
    <row r="347" spans="2:9" ht="15.75" customHeight="1" x14ac:dyDescent="0.2">
      <c r="B347" s="10"/>
      <c r="C347" s="10"/>
      <c r="I347" s="83"/>
    </row>
    <row r="348" spans="2:9" ht="15.75" customHeight="1" x14ac:dyDescent="0.2">
      <c r="B348" s="10"/>
      <c r="C348" s="10"/>
      <c r="I348" s="83"/>
    </row>
    <row r="349" spans="2:9" ht="15.75" customHeight="1" x14ac:dyDescent="0.2">
      <c r="B349" s="10"/>
      <c r="C349" s="10"/>
      <c r="I349" s="83"/>
    </row>
    <row r="350" spans="2:9" ht="15.75" customHeight="1" x14ac:dyDescent="0.2">
      <c r="B350" s="10"/>
      <c r="C350" s="10"/>
      <c r="I350" s="83"/>
    </row>
    <row r="351" spans="2:9" ht="15.75" customHeight="1" x14ac:dyDescent="0.2">
      <c r="B351" s="10"/>
      <c r="C351" s="10"/>
      <c r="I351" s="83"/>
    </row>
    <row r="352" spans="2:9" ht="15.75" customHeight="1" x14ac:dyDescent="0.2">
      <c r="B352" s="10"/>
      <c r="C352" s="10"/>
      <c r="I352" s="83"/>
    </row>
    <row r="353" spans="2:9" ht="15.75" customHeight="1" x14ac:dyDescent="0.2">
      <c r="B353" s="10"/>
      <c r="C353" s="10"/>
      <c r="I353" s="83"/>
    </row>
    <row r="354" spans="2:9" ht="15.75" customHeight="1" x14ac:dyDescent="0.2">
      <c r="B354" s="10"/>
      <c r="C354" s="10"/>
      <c r="I354" s="83"/>
    </row>
    <row r="355" spans="2:9" ht="15.75" customHeight="1" x14ac:dyDescent="0.2">
      <c r="B355" s="10"/>
      <c r="C355" s="10"/>
      <c r="I355" s="83"/>
    </row>
    <row r="356" spans="2:9" ht="15.75" customHeight="1" x14ac:dyDescent="0.2">
      <c r="B356" s="10"/>
      <c r="C356" s="10"/>
      <c r="I356" s="83"/>
    </row>
    <row r="357" spans="2:9" ht="15.75" customHeight="1" x14ac:dyDescent="0.2">
      <c r="B357" s="10"/>
      <c r="C357" s="10"/>
      <c r="I357" s="83"/>
    </row>
    <row r="358" spans="2:9" ht="15.75" customHeight="1" x14ac:dyDescent="0.2">
      <c r="B358" s="10"/>
      <c r="C358" s="10"/>
      <c r="I358" s="83"/>
    </row>
    <row r="359" spans="2:9" ht="15.75" customHeight="1" x14ac:dyDescent="0.2">
      <c r="B359" s="10"/>
      <c r="C359" s="10"/>
      <c r="I359" s="83"/>
    </row>
    <row r="360" spans="2:9" ht="15.75" customHeight="1" x14ac:dyDescent="0.2">
      <c r="B360" s="10"/>
      <c r="C360" s="10"/>
      <c r="I360" s="83"/>
    </row>
    <row r="361" spans="2:9" ht="15.75" customHeight="1" x14ac:dyDescent="0.2">
      <c r="B361" s="10"/>
      <c r="C361" s="10"/>
      <c r="I361" s="83"/>
    </row>
    <row r="362" spans="2:9" ht="15.75" customHeight="1" x14ac:dyDescent="0.2">
      <c r="B362" s="10"/>
      <c r="C362" s="10"/>
      <c r="I362" s="83"/>
    </row>
    <row r="363" spans="2:9" ht="15.75" customHeight="1" x14ac:dyDescent="0.2">
      <c r="B363" s="10"/>
      <c r="C363" s="10"/>
      <c r="I363" s="83"/>
    </row>
    <row r="364" spans="2:9" ht="15.75" customHeight="1" x14ac:dyDescent="0.2">
      <c r="B364" s="10"/>
      <c r="C364" s="10"/>
      <c r="I364" s="83"/>
    </row>
    <row r="365" spans="2:9" ht="15.75" customHeight="1" x14ac:dyDescent="0.2">
      <c r="B365" s="10"/>
      <c r="C365" s="10"/>
      <c r="I365" s="83"/>
    </row>
    <row r="366" spans="2:9" ht="15.75" customHeight="1" x14ac:dyDescent="0.2">
      <c r="B366" s="10"/>
      <c r="C366" s="10"/>
      <c r="I366" s="83"/>
    </row>
    <row r="367" spans="2:9" ht="15.75" customHeight="1" x14ac:dyDescent="0.2">
      <c r="B367" s="10"/>
      <c r="C367" s="10"/>
      <c r="I367" s="83"/>
    </row>
    <row r="368" spans="2:9" ht="15.75" customHeight="1" x14ac:dyDescent="0.2">
      <c r="B368" s="10"/>
      <c r="C368" s="10"/>
      <c r="I368" s="83"/>
    </row>
    <row r="369" spans="2:9" ht="15.75" customHeight="1" x14ac:dyDescent="0.2">
      <c r="B369" s="10"/>
      <c r="C369" s="10"/>
      <c r="I369" s="83"/>
    </row>
    <row r="370" spans="2:9" ht="15.75" customHeight="1" x14ac:dyDescent="0.2">
      <c r="B370" s="10"/>
      <c r="C370" s="10"/>
      <c r="I370" s="83"/>
    </row>
    <row r="371" spans="2:9" ht="15.75" customHeight="1" x14ac:dyDescent="0.2">
      <c r="B371" s="10"/>
      <c r="C371" s="10"/>
      <c r="I371" s="83"/>
    </row>
    <row r="372" spans="2:9" ht="15.75" customHeight="1" x14ac:dyDescent="0.2">
      <c r="B372" s="10"/>
      <c r="C372" s="10"/>
      <c r="I372" s="83"/>
    </row>
    <row r="373" spans="2:9" ht="15.75" customHeight="1" x14ac:dyDescent="0.2">
      <c r="B373" s="10"/>
      <c r="C373" s="10"/>
      <c r="I373" s="83"/>
    </row>
    <row r="374" spans="2:9" ht="15.75" customHeight="1" x14ac:dyDescent="0.2">
      <c r="B374" s="10"/>
      <c r="C374" s="10"/>
      <c r="I374" s="83"/>
    </row>
    <row r="375" spans="2:9" ht="15.75" customHeight="1" x14ac:dyDescent="0.2">
      <c r="B375" s="10"/>
      <c r="C375" s="10"/>
      <c r="I375" s="83"/>
    </row>
    <row r="376" spans="2:9" ht="15.75" customHeight="1" x14ac:dyDescent="0.2">
      <c r="B376" s="10"/>
      <c r="C376" s="10"/>
      <c r="I376" s="83"/>
    </row>
    <row r="377" spans="2:9" ht="15.75" customHeight="1" x14ac:dyDescent="0.2">
      <c r="B377" s="10"/>
      <c r="C377" s="10"/>
      <c r="I377" s="83"/>
    </row>
    <row r="378" spans="2:9" ht="15.75" customHeight="1" x14ac:dyDescent="0.2">
      <c r="B378" s="10"/>
      <c r="C378" s="10"/>
      <c r="I378" s="83"/>
    </row>
    <row r="379" spans="2:9" ht="15.75" customHeight="1" x14ac:dyDescent="0.2">
      <c r="B379" s="10"/>
      <c r="C379" s="10"/>
      <c r="I379" s="83"/>
    </row>
    <row r="380" spans="2:9" ht="15.75" customHeight="1" x14ac:dyDescent="0.2">
      <c r="B380" s="10"/>
      <c r="C380" s="10"/>
      <c r="I380" s="83"/>
    </row>
    <row r="381" spans="2:9" ht="15.75" customHeight="1" x14ac:dyDescent="0.2">
      <c r="B381" s="10"/>
      <c r="C381" s="10"/>
      <c r="I381" s="83"/>
    </row>
    <row r="382" spans="2:9" ht="15.75" customHeight="1" x14ac:dyDescent="0.2">
      <c r="B382" s="10"/>
      <c r="C382" s="10"/>
      <c r="I382" s="83"/>
    </row>
    <row r="383" spans="2:9" ht="15.75" customHeight="1" x14ac:dyDescent="0.2">
      <c r="B383" s="10"/>
      <c r="C383" s="10"/>
      <c r="I383" s="83"/>
    </row>
    <row r="384" spans="2:9" ht="15.75" customHeight="1" x14ac:dyDescent="0.2">
      <c r="B384" s="10"/>
      <c r="C384" s="10"/>
      <c r="I384" s="83"/>
    </row>
    <row r="385" spans="2:9" ht="15.75" customHeight="1" x14ac:dyDescent="0.2">
      <c r="B385" s="10"/>
      <c r="C385" s="10"/>
      <c r="I385" s="83"/>
    </row>
    <row r="386" spans="2:9" ht="15.75" customHeight="1" x14ac:dyDescent="0.2">
      <c r="B386" s="10"/>
      <c r="C386" s="10"/>
      <c r="I386" s="83"/>
    </row>
    <row r="387" spans="2:9" ht="15.75" customHeight="1" x14ac:dyDescent="0.2">
      <c r="B387" s="10"/>
      <c r="C387" s="10"/>
      <c r="I387" s="83"/>
    </row>
    <row r="388" spans="2:9" ht="15.75" customHeight="1" x14ac:dyDescent="0.2">
      <c r="B388" s="10"/>
      <c r="C388" s="10"/>
      <c r="I388" s="83"/>
    </row>
    <row r="389" spans="2:9" ht="15.75" customHeight="1" x14ac:dyDescent="0.2">
      <c r="B389" s="10"/>
      <c r="C389" s="10"/>
      <c r="I389" s="83"/>
    </row>
    <row r="390" spans="2:9" ht="15.75" customHeight="1" x14ac:dyDescent="0.2">
      <c r="B390" s="10"/>
      <c r="C390" s="10"/>
      <c r="I390" s="83"/>
    </row>
    <row r="391" spans="2:9" ht="15.75" customHeight="1" x14ac:dyDescent="0.2">
      <c r="B391" s="10"/>
      <c r="C391" s="10"/>
      <c r="I391" s="83"/>
    </row>
    <row r="392" spans="2:9" ht="15.75" customHeight="1" x14ac:dyDescent="0.2">
      <c r="B392" s="10"/>
      <c r="C392" s="10"/>
      <c r="I392" s="83"/>
    </row>
    <row r="393" spans="2:9" ht="15.75" customHeight="1" x14ac:dyDescent="0.2">
      <c r="B393" s="10"/>
      <c r="C393" s="10"/>
      <c r="I393" s="83"/>
    </row>
    <row r="394" spans="2:9" ht="15.75" customHeight="1" x14ac:dyDescent="0.2">
      <c r="B394" s="10"/>
      <c r="C394" s="10"/>
      <c r="I394" s="83"/>
    </row>
    <row r="395" spans="2:9" ht="15.75" customHeight="1" x14ac:dyDescent="0.2">
      <c r="B395" s="10"/>
      <c r="C395" s="10"/>
      <c r="I395" s="83"/>
    </row>
    <row r="396" spans="2:9" ht="15.75" customHeight="1" x14ac:dyDescent="0.2">
      <c r="B396" s="10"/>
      <c r="C396" s="10"/>
      <c r="I396" s="83"/>
    </row>
    <row r="397" spans="2:9" ht="15.75" customHeight="1" x14ac:dyDescent="0.2">
      <c r="B397" s="10"/>
      <c r="C397" s="10"/>
      <c r="I397" s="83"/>
    </row>
    <row r="398" spans="2:9" ht="15.75" customHeight="1" x14ac:dyDescent="0.2">
      <c r="B398" s="10"/>
      <c r="C398" s="10"/>
      <c r="I398" s="83"/>
    </row>
    <row r="399" spans="2:9" ht="15.75" customHeight="1" x14ac:dyDescent="0.2">
      <c r="B399" s="10"/>
      <c r="C399" s="10"/>
      <c r="I399" s="83"/>
    </row>
    <row r="400" spans="2:9" ht="15.75" customHeight="1" x14ac:dyDescent="0.2">
      <c r="B400" s="10"/>
      <c r="C400" s="10"/>
      <c r="I400" s="83"/>
    </row>
    <row r="401" spans="2:9" ht="15.75" customHeight="1" x14ac:dyDescent="0.2">
      <c r="B401" s="10"/>
      <c r="C401" s="10"/>
      <c r="I401" s="83"/>
    </row>
    <row r="402" spans="2:9" ht="15.75" customHeight="1" x14ac:dyDescent="0.2">
      <c r="B402" s="10"/>
      <c r="C402" s="10"/>
      <c r="I402" s="83"/>
    </row>
    <row r="403" spans="2:9" ht="15.75" customHeight="1" x14ac:dyDescent="0.2">
      <c r="B403" s="10"/>
      <c r="C403" s="10"/>
      <c r="I403" s="83"/>
    </row>
    <row r="404" spans="2:9" ht="15.75" customHeight="1" x14ac:dyDescent="0.2">
      <c r="B404" s="10"/>
      <c r="C404" s="10"/>
      <c r="I404" s="83"/>
    </row>
    <row r="405" spans="2:9" ht="15.75" customHeight="1" x14ac:dyDescent="0.2">
      <c r="B405" s="10"/>
      <c r="C405" s="10"/>
      <c r="I405" s="83"/>
    </row>
    <row r="406" spans="2:9" ht="15.75" customHeight="1" x14ac:dyDescent="0.2">
      <c r="B406" s="10"/>
      <c r="C406" s="10"/>
      <c r="I406" s="83"/>
    </row>
    <row r="407" spans="2:9" ht="15.75" customHeight="1" x14ac:dyDescent="0.2">
      <c r="B407" s="10"/>
      <c r="C407" s="10"/>
      <c r="I407" s="83"/>
    </row>
    <row r="408" spans="2:9" ht="15.75" customHeight="1" x14ac:dyDescent="0.2">
      <c r="B408" s="10"/>
      <c r="C408" s="10"/>
      <c r="I408" s="83"/>
    </row>
    <row r="409" spans="2:9" ht="15.75" customHeight="1" x14ac:dyDescent="0.2">
      <c r="B409" s="10"/>
      <c r="C409" s="10"/>
      <c r="I409" s="83"/>
    </row>
    <row r="410" spans="2:9" ht="15.75" customHeight="1" x14ac:dyDescent="0.2">
      <c r="B410" s="10"/>
      <c r="C410" s="10"/>
      <c r="I410" s="83"/>
    </row>
    <row r="411" spans="2:9" ht="15.75" customHeight="1" x14ac:dyDescent="0.2">
      <c r="B411" s="10"/>
      <c r="C411" s="10"/>
      <c r="I411" s="83"/>
    </row>
    <row r="412" spans="2:9" ht="15.75" customHeight="1" x14ac:dyDescent="0.2">
      <c r="B412" s="10"/>
      <c r="C412" s="10"/>
      <c r="I412" s="83"/>
    </row>
    <row r="413" spans="2:9" ht="15.75" customHeight="1" x14ac:dyDescent="0.2">
      <c r="B413" s="10"/>
      <c r="C413" s="10"/>
      <c r="I413" s="83"/>
    </row>
    <row r="414" spans="2:9" ht="15.75" customHeight="1" x14ac:dyDescent="0.2">
      <c r="B414" s="10"/>
      <c r="C414" s="10"/>
      <c r="I414" s="83"/>
    </row>
    <row r="415" spans="2:9" ht="15.75" customHeight="1" x14ac:dyDescent="0.2">
      <c r="B415" s="10"/>
      <c r="C415" s="10"/>
      <c r="I415" s="83"/>
    </row>
    <row r="416" spans="2:9" ht="15.75" customHeight="1" x14ac:dyDescent="0.2">
      <c r="B416" s="10"/>
      <c r="C416" s="10"/>
      <c r="I416" s="83"/>
    </row>
    <row r="417" spans="2:9" ht="15.75" customHeight="1" x14ac:dyDescent="0.2">
      <c r="B417" s="10"/>
      <c r="C417" s="10"/>
      <c r="I417" s="83"/>
    </row>
    <row r="418" spans="2:9" ht="15.75" customHeight="1" x14ac:dyDescent="0.2">
      <c r="B418" s="10"/>
      <c r="C418" s="10"/>
      <c r="I418" s="83"/>
    </row>
    <row r="419" spans="2:9" ht="15.75" customHeight="1" x14ac:dyDescent="0.2">
      <c r="B419" s="10"/>
      <c r="C419" s="10"/>
      <c r="I419" s="83"/>
    </row>
    <row r="420" spans="2:9" ht="15.75" customHeight="1" x14ac:dyDescent="0.2">
      <c r="B420" s="10"/>
      <c r="C420" s="10"/>
      <c r="I420" s="83"/>
    </row>
    <row r="421" spans="2:9" ht="15.75" customHeight="1" x14ac:dyDescent="0.2">
      <c r="B421" s="10"/>
      <c r="C421" s="10"/>
      <c r="I421" s="83"/>
    </row>
    <row r="422" spans="2:9" ht="15.75" customHeight="1" x14ac:dyDescent="0.2">
      <c r="B422" s="10"/>
      <c r="C422" s="10"/>
      <c r="I422" s="83"/>
    </row>
    <row r="423" spans="2:9" ht="15.75" customHeight="1" x14ac:dyDescent="0.2">
      <c r="B423" s="10"/>
      <c r="C423" s="10"/>
      <c r="I423" s="83"/>
    </row>
    <row r="424" spans="2:9" ht="15.75" customHeight="1" x14ac:dyDescent="0.2">
      <c r="B424" s="10"/>
      <c r="C424" s="10"/>
      <c r="I424" s="83"/>
    </row>
    <row r="425" spans="2:9" ht="15.75" customHeight="1" x14ac:dyDescent="0.2">
      <c r="B425" s="10"/>
      <c r="C425" s="10"/>
      <c r="I425" s="83"/>
    </row>
    <row r="426" spans="2:9" ht="15.75" customHeight="1" x14ac:dyDescent="0.2">
      <c r="B426" s="10"/>
      <c r="C426" s="10"/>
      <c r="I426" s="83"/>
    </row>
    <row r="427" spans="2:9" ht="15.75" customHeight="1" x14ac:dyDescent="0.2">
      <c r="B427" s="10"/>
      <c r="C427" s="10"/>
      <c r="I427" s="83"/>
    </row>
    <row r="428" spans="2:9" ht="15.75" customHeight="1" x14ac:dyDescent="0.2">
      <c r="B428" s="10"/>
      <c r="C428" s="10"/>
      <c r="I428" s="83"/>
    </row>
    <row r="429" spans="2:9" ht="15.75" customHeight="1" x14ac:dyDescent="0.2">
      <c r="B429" s="10"/>
      <c r="C429" s="10"/>
      <c r="I429" s="83"/>
    </row>
    <row r="430" spans="2:9" ht="15.75" customHeight="1" x14ac:dyDescent="0.2">
      <c r="B430" s="10"/>
      <c r="C430" s="10"/>
      <c r="I430" s="83"/>
    </row>
    <row r="431" spans="2:9" ht="15.75" customHeight="1" x14ac:dyDescent="0.2">
      <c r="B431" s="10"/>
      <c r="C431" s="10"/>
      <c r="I431" s="83"/>
    </row>
    <row r="432" spans="2:9" ht="15.75" customHeight="1" x14ac:dyDescent="0.2">
      <c r="B432" s="10"/>
      <c r="C432" s="10"/>
      <c r="I432" s="83"/>
    </row>
    <row r="433" spans="2:9" ht="15.75" customHeight="1" x14ac:dyDescent="0.2">
      <c r="B433" s="10"/>
      <c r="C433" s="10"/>
      <c r="I433" s="83"/>
    </row>
    <row r="434" spans="2:9" ht="15.75" customHeight="1" x14ac:dyDescent="0.2">
      <c r="B434" s="10"/>
      <c r="C434" s="10"/>
      <c r="I434" s="83"/>
    </row>
    <row r="435" spans="2:9" ht="15.75" customHeight="1" x14ac:dyDescent="0.2">
      <c r="B435" s="10"/>
      <c r="C435" s="10"/>
      <c r="I435" s="83"/>
    </row>
    <row r="436" spans="2:9" ht="15.75" customHeight="1" x14ac:dyDescent="0.2">
      <c r="B436" s="10"/>
      <c r="C436" s="10"/>
      <c r="I436" s="83"/>
    </row>
    <row r="437" spans="2:9" ht="15.75" customHeight="1" x14ac:dyDescent="0.2">
      <c r="B437" s="10"/>
      <c r="C437" s="10"/>
      <c r="I437" s="83"/>
    </row>
    <row r="438" spans="2:9" ht="15.75" customHeight="1" x14ac:dyDescent="0.2">
      <c r="B438" s="10"/>
      <c r="C438" s="10"/>
      <c r="I438" s="83"/>
    </row>
    <row r="439" spans="2:9" ht="15.75" customHeight="1" x14ac:dyDescent="0.2">
      <c r="B439" s="10"/>
      <c r="C439" s="10"/>
      <c r="I439" s="83"/>
    </row>
    <row r="440" spans="2:9" ht="15.75" customHeight="1" x14ac:dyDescent="0.2">
      <c r="B440" s="10"/>
      <c r="C440" s="10"/>
      <c r="I440" s="83"/>
    </row>
    <row r="441" spans="2:9" ht="15.75" customHeight="1" x14ac:dyDescent="0.2">
      <c r="B441" s="10"/>
      <c r="C441" s="10"/>
      <c r="I441" s="83"/>
    </row>
    <row r="442" spans="2:9" ht="15.75" customHeight="1" x14ac:dyDescent="0.2">
      <c r="B442" s="10"/>
      <c r="C442" s="10"/>
      <c r="I442" s="83"/>
    </row>
    <row r="443" spans="2:9" ht="15.75" customHeight="1" x14ac:dyDescent="0.2">
      <c r="B443" s="10"/>
      <c r="C443" s="10"/>
      <c r="I443" s="83"/>
    </row>
    <row r="444" spans="2:9" ht="15.75" customHeight="1" x14ac:dyDescent="0.2">
      <c r="B444" s="10"/>
      <c r="C444" s="10"/>
      <c r="I444" s="83"/>
    </row>
    <row r="445" spans="2:9" ht="15.75" customHeight="1" x14ac:dyDescent="0.2">
      <c r="B445" s="10"/>
      <c r="C445" s="10"/>
      <c r="I445" s="83"/>
    </row>
    <row r="446" spans="2:9" ht="15.75" customHeight="1" x14ac:dyDescent="0.2">
      <c r="B446" s="10"/>
      <c r="C446" s="10"/>
      <c r="I446" s="83"/>
    </row>
    <row r="447" spans="2:9" ht="15.75" customHeight="1" x14ac:dyDescent="0.2">
      <c r="B447" s="10"/>
      <c r="C447" s="10"/>
      <c r="I447" s="83"/>
    </row>
    <row r="448" spans="2:9" ht="15.75" customHeight="1" x14ac:dyDescent="0.2">
      <c r="B448" s="10"/>
      <c r="C448" s="10"/>
      <c r="I448" s="83"/>
    </row>
    <row r="449" spans="2:9" ht="15.75" customHeight="1" x14ac:dyDescent="0.2">
      <c r="B449" s="10"/>
      <c r="C449" s="10"/>
      <c r="I449" s="83"/>
    </row>
    <row r="450" spans="2:9" ht="15.75" customHeight="1" x14ac:dyDescent="0.2">
      <c r="B450" s="10"/>
      <c r="C450" s="10"/>
      <c r="I450" s="83"/>
    </row>
    <row r="451" spans="2:9" ht="15.75" customHeight="1" x14ac:dyDescent="0.2">
      <c r="B451" s="10"/>
      <c r="C451" s="10"/>
      <c r="I451" s="83"/>
    </row>
    <row r="452" spans="2:9" ht="15.75" customHeight="1" x14ac:dyDescent="0.2">
      <c r="B452" s="10"/>
      <c r="C452" s="10"/>
      <c r="I452" s="83"/>
    </row>
    <row r="453" spans="2:9" ht="15.75" customHeight="1" x14ac:dyDescent="0.2">
      <c r="B453" s="10"/>
      <c r="C453" s="10"/>
      <c r="I453" s="83"/>
    </row>
    <row r="454" spans="2:9" ht="15.75" customHeight="1" x14ac:dyDescent="0.2">
      <c r="B454" s="10"/>
      <c r="C454" s="10"/>
      <c r="I454" s="83"/>
    </row>
    <row r="455" spans="2:9" ht="15.75" customHeight="1" x14ac:dyDescent="0.2">
      <c r="B455" s="10"/>
      <c r="C455" s="10"/>
      <c r="I455" s="83"/>
    </row>
    <row r="456" spans="2:9" ht="15.75" customHeight="1" x14ac:dyDescent="0.2">
      <c r="B456" s="10"/>
      <c r="C456" s="10"/>
      <c r="I456" s="83"/>
    </row>
    <row r="457" spans="2:9" ht="15.75" customHeight="1" x14ac:dyDescent="0.2">
      <c r="B457" s="10"/>
      <c r="C457" s="10"/>
      <c r="I457" s="83"/>
    </row>
    <row r="458" spans="2:9" ht="15.75" customHeight="1" x14ac:dyDescent="0.2">
      <c r="B458" s="10"/>
      <c r="C458" s="10"/>
      <c r="I458" s="83"/>
    </row>
    <row r="459" spans="2:9" ht="15.75" customHeight="1" x14ac:dyDescent="0.2">
      <c r="B459" s="10"/>
      <c r="C459" s="10"/>
      <c r="I459" s="83"/>
    </row>
    <row r="460" spans="2:9" ht="15.75" customHeight="1" x14ac:dyDescent="0.2">
      <c r="B460" s="10"/>
      <c r="C460" s="10"/>
      <c r="I460" s="83"/>
    </row>
    <row r="461" spans="2:9" ht="15.75" customHeight="1" x14ac:dyDescent="0.2">
      <c r="B461" s="10"/>
      <c r="C461" s="10"/>
      <c r="I461" s="83"/>
    </row>
    <row r="462" spans="2:9" ht="15.75" customHeight="1" x14ac:dyDescent="0.2">
      <c r="B462" s="10"/>
      <c r="C462" s="10"/>
      <c r="I462" s="83"/>
    </row>
    <row r="463" spans="2:9" ht="15.75" customHeight="1" x14ac:dyDescent="0.2">
      <c r="B463" s="10"/>
      <c r="C463" s="10"/>
      <c r="I463" s="83"/>
    </row>
    <row r="464" spans="2:9" ht="15.75" customHeight="1" x14ac:dyDescent="0.2">
      <c r="B464" s="10"/>
      <c r="C464" s="10"/>
      <c r="I464" s="83"/>
    </row>
    <row r="465" spans="2:9" ht="15.75" customHeight="1" x14ac:dyDescent="0.2">
      <c r="B465" s="10"/>
      <c r="C465" s="10"/>
      <c r="I465" s="83"/>
    </row>
    <row r="466" spans="2:9" ht="15.75" customHeight="1" x14ac:dyDescent="0.2">
      <c r="B466" s="10"/>
      <c r="C466" s="10"/>
      <c r="I466" s="83"/>
    </row>
    <row r="467" spans="2:9" ht="15.75" customHeight="1" x14ac:dyDescent="0.2">
      <c r="B467" s="10"/>
      <c r="C467" s="10"/>
      <c r="I467" s="83"/>
    </row>
    <row r="468" spans="2:9" ht="15.75" customHeight="1" x14ac:dyDescent="0.2">
      <c r="B468" s="10"/>
      <c r="C468" s="10"/>
      <c r="I468" s="83"/>
    </row>
    <row r="469" spans="2:9" ht="15.75" customHeight="1" x14ac:dyDescent="0.2">
      <c r="B469" s="10"/>
      <c r="C469" s="10"/>
      <c r="I469" s="83"/>
    </row>
    <row r="470" spans="2:9" ht="15.75" customHeight="1" x14ac:dyDescent="0.2">
      <c r="B470" s="10"/>
      <c r="C470" s="10"/>
      <c r="I470" s="83"/>
    </row>
    <row r="471" spans="2:9" ht="15.75" customHeight="1" x14ac:dyDescent="0.2">
      <c r="B471" s="10"/>
      <c r="C471" s="10"/>
      <c r="I471" s="83"/>
    </row>
    <row r="472" spans="2:9" ht="15.75" customHeight="1" x14ac:dyDescent="0.2">
      <c r="B472" s="10"/>
      <c r="C472" s="10"/>
      <c r="I472" s="83"/>
    </row>
    <row r="473" spans="2:9" ht="15.75" customHeight="1" x14ac:dyDescent="0.2">
      <c r="B473" s="10"/>
      <c r="C473" s="10"/>
      <c r="I473" s="83"/>
    </row>
    <row r="474" spans="2:9" ht="15.75" customHeight="1" x14ac:dyDescent="0.2">
      <c r="B474" s="10"/>
      <c r="C474" s="10"/>
      <c r="I474" s="83"/>
    </row>
    <row r="475" spans="2:9" ht="15.75" customHeight="1" x14ac:dyDescent="0.2">
      <c r="B475" s="10"/>
      <c r="C475" s="10"/>
      <c r="I475" s="83"/>
    </row>
    <row r="476" spans="2:9" ht="15.75" customHeight="1" x14ac:dyDescent="0.2">
      <c r="B476" s="10"/>
      <c r="C476" s="10"/>
      <c r="I476" s="83"/>
    </row>
    <row r="477" spans="2:9" ht="15.75" customHeight="1" x14ac:dyDescent="0.2">
      <c r="B477" s="10"/>
      <c r="C477" s="10"/>
      <c r="I477" s="83"/>
    </row>
    <row r="478" spans="2:9" ht="15.75" customHeight="1" x14ac:dyDescent="0.2">
      <c r="B478" s="10"/>
      <c r="C478" s="10"/>
      <c r="I478" s="83"/>
    </row>
    <row r="479" spans="2:9" ht="15.75" customHeight="1" x14ac:dyDescent="0.2">
      <c r="B479" s="10"/>
      <c r="C479" s="10"/>
      <c r="I479" s="83"/>
    </row>
    <row r="480" spans="2:9" ht="15.75" customHeight="1" x14ac:dyDescent="0.2">
      <c r="B480" s="10"/>
      <c r="C480" s="10"/>
      <c r="I480" s="83"/>
    </row>
    <row r="481" spans="2:9" ht="15.75" customHeight="1" x14ac:dyDescent="0.2">
      <c r="B481" s="10"/>
      <c r="C481" s="10"/>
      <c r="I481" s="83"/>
    </row>
    <row r="482" spans="2:9" ht="15.75" customHeight="1" x14ac:dyDescent="0.2">
      <c r="B482" s="10"/>
      <c r="C482" s="10"/>
      <c r="I482" s="83"/>
    </row>
    <row r="483" spans="2:9" ht="15.75" customHeight="1" x14ac:dyDescent="0.2">
      <c r="B483" s="10"/>
      <c r="C483" s="10"/>
      <c r="I483" s="83"/>
    </row>
    <row r="484" spans="2:9" ht="15.75" customHeight="1" x14ac:dyDescent="0.2">
      <c r="B484" s="10"/>
      <c r="C484" s="10"/>
      <c r="I484" s="83"/>
    </row>
    <row r="485" spans="2:9" ht="15.75" customHeight="1" x14ac:dyDescent="0.2">
      <c r="B485" s="10"/>
      <c r="C485" s="10"/>
      <c r="I485" s="83"/>
    </row>
    <row r="486" spans="2:9" ht="15.75" customHeight="1" x14ac:dyDescent="0.2">
      <c r="B486" s="10"/>
      <c r="C486" s="10"/>
      <c r="I486" s="83"/>
    </row>
    <row r="487" spans="2:9" ht="15.75" customHeight="1" x14ac:dyDescent="0.2">
      <c r="B487" s="10"/>
      <c r="C487" s="10"/>
      <c r="I487" s="83"/>
    </row>
    <row r="488" spans="2:9" ht="15.75" customHeight="1" x14ac:dyDescent="0.2">
      <c r="B488" s="10"/>
      <c r="C488" s="10"/>
      <c r="I488" s="83"/>
    </row>
    <row r="489" spans="2:9" ht="15.75" customHeight="1" x14ac:dyDescent="0.2">
      <c r="B489" s="10"/>
      <c r="C489" s="10"/>
      <c r="I489" s="83"/>
    </row>
    <row r="490" spans="2:9" ht="15.75" customHeight="1" x14ac:dyDescent="0.2">
      <c r="B490" s="10"/>
      <c r="C490" s="10"/>
      <c r="I490" s="83"/>
    </row>
    <row r="491" spans="2:9" ht="15.75" customHeight="1" x14ac:dyDescent="0.2">
      <c r="B491" s="10"/>
      <c r="C491" s="10"/>
      <c r="I491" s="83"/>
    </row>
    <row r="492" spans="2:9" ht="15.75" customHeight="1" x14ac:dyDescent="0.2">
      <c r="B492" s="10"/>
      <c r="C492" s="10"/>
      <c r="I492" s="83"/>
    </row>
    <row r="493" spans="2:9" ht="15.75" customHeight="1" x14ac:dyDescent="0.2">
      <c r="B493" s="10"/>
      <c r="C493" s="10"/>
      <c r="I493" s="83"/>
    </row>
    <row r="494" spans="2:9" ht="15.75" customHeight="1" x14ac:dyDescent="0.2">
      <c r="B494" s="10"/>
      <c r="C494" s="10"/>
      <c r="I494" s="83"/>
    </row>
    <row r="495" spans="2:9" ht="15.75" customHeight="1" x14ac:dyDescent="0.2">
      <c r="B495" s="10"/>
      <c r="C495" s="10"/>
      <c r="I495" s="83"/>
    </row>
    <row r="496" spans="2:9" ht="15.75" customHeight="1" x14ac:dyDescent="0.2">
      <c r="B496" s="10"/>
      <c r="C496" s="10"/>
      <c r="I496" s="83"/>
    </row>
    <row r="497" spans="2:9" ht="15.75" customHeight="1" x14ac:dyDescent="0.2">
      <c r="B497" s="10"/>
      <c r="C497" s="10"/>
      <c r="I497" s="83"/>
    </row>
    <row r="498" spans="2:9" ht="15.75" customHeight="1" x14ac:dyDescent="0.2">
      <c r="B498" s="10"/>
      <c r="C498" s="10"/>
      <c r="I498" s="83"/>
    </row>
    <row r="499" spans="2:9" ht="15.75" customHeight="1" x14ac:dyDescent="0.2">
      <c r="B499" s="10"/>
      <c r="C499" s="10"/>
      <c r="I499" s="83"/>
    </row>
    <row r="500" spans="2:9" ht="15.75" customHeight="1" x14ac:dyDescent="0.2">
      <c r="B500" s="10"/>
      <c r="C500" s="10"/>
      <c r="I500" s="83"/>
    </row>
    <row r="501" spans="2:9" ht="15.75" customHeight="1" x14ac:dyDescent="0.2">
      <c r="B501" s="10"/>
      <c r="C501" s="10"/>
      <c r="I501" s="83"/>
    </row>
    <row r="502" spans="2:9" ht="15.75" customHeight="1" x14ac:dyDescent="0.2">
      <c r="B502" s="10"/>
      <c r="C502" s="10"/>
      <c r="I502" s="83"/>
    </row>
    <row r="503" spans="2:9" ht="15.75" customHeight="1" x14ac:dyDescent="0.2">
      <c r="B503" s="10"/>
      <c r="C503" s="10"/>
      <c r="I503" s="83"/>
    </row>
    <row r="504" spans="2:9" ht="15.75" customHeight="1" x14ac:dyDescent="0.2">
      <c r="B504" s="10"/>
      <c r="C504" s="10"/>
      <c r="I504" s="83"/>
    </row>
    <row r="505" spans="2:9" ht="15.75" customHeight="1" x14ac:dyDescent="0.2">
      <c r="B505" s="10"/>
      <c r="C505" s="10"/>
      <c r="I505" s="83"/>
    </row>
    <row r="506" spans="2:9" ht="15.75" customHeight="1" x14ac:dyDescent="0.2">
      <c r="B506" s="10"/>
      <c r="C506" s="10"/>
      <c r="I506" s="83"/>
    </row>
    <row r="507" spans="2:9" ht="15.75" customHeight="1" x14ac:dyDescent="0.2">
      <c r="B507" s="10"/>
      <c r="C507" s="10"/>
      <c r="I507" s="83"/>
    </row>
    <row r="508" spans="2:9" ht="15.75" customHeight="1" x14ac:dyDescent="0.2">
      <c r="B508" s="10"/>
      <c r="C508" s="10"/>
      <c r="I508" s="83"/>
    </row>
    <row r="509" spans="2:9" ht="15.75" customHeight="1" x14ac:dyDescent="0.2">
      <c r="B509" s="10"/>
      <c r="C509" s="10"/>
      <c r="I509" s="83"/>
    </row>
    <row r="510" spans="2:9" ht="15.75" customHeight="1" x14ac:dyDescent="0.2">
      <c r="B510" s="10"/>
      <c r="C510" s="10"/>
      <c r="I510" s="83"/>
    </row>
    <row r="511" spans="2:9" ht="15.75" customHeight="1" x14ac:dyDescent="0.2">
      <c r="B511" s="10"/>
      <c r="C511" s="10"/>
      <c r="I511" s="83"/>
    </row>
    <row r="512" spans="2:9" ht="15.75" customHeight="1" x14ac:dyDescent="0.2">
      <c r="B512" s="10"/>
      <c r="C512" s="10"/>
      <c r="I512" s="83"/>
    </row>
    <row r="513" spans="2:9" ht="15.75" customHeight="1" x14ac:dyDescent="0.2">
      <c r="B513" s="10"/>
      <c r="C513" s="10"/>
      <c r="I513" s="83"/>
    </row>
    <row r="514" spans="2:9" ht="15.75" customHeight="1" x14ac:dyDescent="0.2">
      <c r="B514" s="10"/>
      <c r="C514" s="10"/>
      <c r="I514" s="83"/>
    </row>
    <row r="515" spans="2:9" ht="15.75" customHeight="1" x14ac:dyDescent="0.2">
      <c r="B515" s="10"/>
      <c r="C515" s="10"/>
      <c r="I515" s="83"/>
    </row>
    <row r="516" spans="2:9" ht="15.75" customHeight="1" x14ac:dyDescent="0.2">
      <c r="B516" s="10"/>
      <c r="C516" s="10"/>
      <c r="I516" s="83"/>
    </row>
    <row r="517" spans="2:9" ht="15.75" customHeight="1" x14ac:dyDescent="0.2">
      <c r="B517" s="10"/>
      <c r="C517" s="10"/>
      <c r="I517" s="83"/>
    </row>
    <row r="518" spans="2:9" ht="15.75" customHeight="1" x14ac:dyDescent="0.2">
      <c r="B518" s="10"/>
      <c r="C518" s="10"/>
      <c r="I518" s="83"/>
    </row>
    <row r="519" spans="2:9" ht="15.75" customHeight="1" x14ac:dyDescent="0.2">
      <c r="B519" s="10"/>
      <c r="C519" s="10"/>
      <c r="I519" s="83"/>
    </row>
    <row r="520" spans="2:9" ht="15.75" customHeight="1" x14ac:dyDescent="0.2">
      <c r="B520" s="10"/>
      <c r="C520" s="10"/>
      <c r="I520" s="83"/>
    </row>
    <row r="521" spans="2:9" ht="15.75" customHeight="1" x14ac:dyDescent="0.2">
      <c r="B521" s="10"/>
      <c r="C521" s="10"/>
      <c r="I521" s="83"/>
    </row>
    <row r="522" spans="2:9" ht="15.75" customHeight="1" x14ac:dyDescent="0.2">
      <c r="B522" s="10"/>
      <c r="C522" s="10"/>
      <c r="I522" s="83"/>
    </row>
    <row r="523" spans="2:9" ht="15.75" customHeight="1" x14ac:dyDescent="0.2">
      <c r="B523" s="10"/>
      <c r="C523" s="10"/>
      <c r="I523" s="83"/>
    </row>
    <row r="524" spans="2:9" ht="15.75" customHeight="1" x14ac:dyDescent="0.2">
      <c r="B524" s="10"/>
      <c r="C524" s="10"/>
      <c r="I524" s="83"/>
    </row>
    <row r="525" spans="2:9" ht="15.75" customHeight="1" x14ac:dyDescent="0.2">
      <c r="B525" s="10"/>
      <c r="C525" s="10"/>
      <c r="I525" s="83"/>
    </row>
    <row r="526" spans="2:9" ht="15.75" customHeight="1" x14ac:dyDescent="0.2">
      <c r="B526" s="10"/>
      <c r="C526" s="10"/>
      <c r="I526" s="83"/>
    </row>
    <row r="527" spans="2:9" ht="15.75" customHeight="1" x14ac:dyDescent="0.2">
      <c r="B527" s="10"/>
      <c r="C527" s="10"/>
      <c r="I527" s="83"/>
    </row>
    <row r="528" spans="2:9" ht="15.75" customHeight="1" x14ac:dyDescent="0.2">
      <c r="B528" s="10"/>
      <c r="C528" s="10"/>
      <c r="I528" s="83"/>
    </row>
    <row r="529" spans="2:9" ht="15.75" customHeight="1" x14ac:dyDescent="0.2">
      <c r="B529" s="10"/>
      <c r="C529" s="10"/>
      <c r="I529" s="83"/>
    </row>
    <row r="530" spans="2:9" ht="15.75" customHeight="1" x14ac:dyDescent="0.2">
      <c r="B530" s="10"/>
      <c r="C530" s="10"/>
      <c r="I530" s="83"/>
    </row>
    <row r="531" spans="2:9" ht="15.75" customHeight="1" x14ac:dyDescent="0.2">
      <c r="B531" s="10"/>
      <c r="C531" s="10"/>
      <c r="I531" s="83"/>
    </row>
    <row r="532" spans="2:9" ht="15.75" customHeight="1" x14ac:dyDescent="0.2">
      <c r="B532" s="10"/>
      <c r="C532" s="10"/>
      <c r="I532" s="83"/>
    </row>
    <row r="533" spans="2:9" ht="15.75" customHeight="1" x14ac:dyDescent="0.2">
      <c r="B533" s="10"/>
      <c r="C533" s="10"/>
      <c r="I533" s="83"/>
    </row>
    <row r="534" spans="2:9" ht="15.75" customHeight="1" x14ac:dyDescent="0.2">
      <c r="B534" s="10"/>
      <c r="C534" s="10"/>
      <c r="I534" s="83"/>
    </row>
    <row r="535" spans="2:9" ht="15.75" customHeight="1" x14ac:dyDescent="0.2">
      <c r="B535" s="10"/>
      <c r="C535" s="10"/>
      <c r="I535" s="83"/>
    </row>
    <row r="536" spans="2:9" ht="15.75" customHeight="1" x14ac:dyDescent="0.2">
      <c r="B536" s="10"/>
      <c r="C536" s="10"/>
      <c r="I536" s="83"/>
    </row>
    <row r="537" spans="2:9" ht="15.75" customHeight="1" x14ac:dyDescent="0.2">
      <c r="B537" s="10"/>
      <c r="C537" s="10"/>
      <c r="I537" s="83"/>
    </row>
    <row r="538" spans="2:9" ht="15.75" customHeight="1" x14ac:dyDescent="0.2">
      <c r="B538" s="10"/>
      <c r="C538" s="10"/>
      <c r="I538" s="83"/>
    </row>
    <row r="539" spans="2:9" ht="15.75" customHeight="1" x14ac:dyDescent="0.2">
      <c r="B539" s="10"/>
      <c r="C539" s="10"/>
      <c r="I539" s="83"/>
    </row>
    <row r="540" spans="2:9" ht="15.75" customHeight="1" x14ac:dyDescent="0.2">
      <c r="B540" s="10"/>
      <c r="C540" s="10"/>
      <c r="I540" s="83"/>
    </row>
    <row r="541" spans="2:9" ht="15.75" customHeight="1" x14ac:dyDescent="0.2">
      <c r="B541" s="10"/>
      <c r="C541" s="10"/>
      <c r="I541" s="83"/>
    </row>
    <row r="542" spans="2:9" ht="15.75" customHeight="1" x14ac:dyDescent="0.2">
      <c r="B542" s="10"/>
      <c r="C542" s="10"/>
      <c r="I542" s="83"/>
    </row>
    <row r="543" spans="2:9" ht="15.75" customHeight="1" x14ac:dyDescent="0.2">
      <c r="B543" s="10"/>
      <c r="C543" s="10"/>
      <c r="I543" s="83"/>
    </row>
    <row r="544" spans="2:9" ht="15.75" customHeight="1" x14ac:dyDescent="0.2">
      <c r="B544" s="10"/>
      <c r="C544" s="10"/>
      <c r="I544" s="83"/>
    </row>
    <row r="545" spans="2:9" ht="15.75" customHeight="1" x14ac:dyDescent="0.2">
      <c r="B545" s="10"/>
      <c r="C545" s="10"/>
      <c r="I545" s="83"/>
    </row>
    <row r="546" spans="2:9" ht="15.75" customHeight="1" x14ac:dyDescent="0.2">
      <c r="B546" s="10"/>
      <c r="C546" s="10"/>
      <c r="I546" s="83"/>
    </row>
    <row r="547" spans="2:9" ht="15.75" customHeight="1" x14ac:dyDescent="0.2">
      <c r="B547" s="10"/>
      <c r="C547" s="10"/>
      <c r="I547" s="83"/>
    </row>
    <row r="548" spans="2:9" ht="15.75" customHeight="1" x14ac:dyDescent="0.2">
      <c r="B548" s="10"/>
      <c r="C548" s="10"/>
      <c r="I548" s="83"/>
    </row>
    <row r="549" spans="2:9" ht="15.75" customHeight="1" x14ac:dyDescent="0.2">
      <c r="B549" s="10"/>
      <c r="C549" s="10"/>
      <c r="I549" s="83"/>
    </row>
    <row r="550" spans="2:9" ht="15.75" customHeight="1" x14ac:dyDescent="0.2">
      <c r="B550" s="10"/>
      <c r="C550" s="10"/>
      <c r="I550" s="83"/>
    </row>
    <row r="551" spans="2:9" ht="15.75" customHeight="1" x14ac:dyDescent="0.2">
      <c r="B551" s="10"/>
      <c r="C551" s="10"/>
      <c r="I551" s="83"/>
    </row>
    <row r="552" spans="2:9" ht="15.75" customHeight="1" x14ac:dyDescent="0.2">
      <c r="B552" s="10"/>
      <c r="C552" s="10"/>
      <c r="I552" s="83"/>
    </row>
    <row r="553" spans="2:9" ht="15.75" customHeight="1" x14ac:dyDescent="0.2">
      <c r="B553" s="10"/>
      <c r="C553" s="10"/>
      <c r="I553" s="83"/>
    </row>
    <row r="554" spans="2:9" ht="15.75" customHeight="1" x14ac:dyDescent="0.2">
      <c r="B554" s="10"/>
      <c r="C554" s="10"/>
      <c r="I554" s="83"/>
    </row>
    <row r="555" spans="2:9" ht="15.75" customHeight="1" x14ac:dyDescent="0.2">
      <c r="B555" s="10"/>
      <c r="C555" s="10"/>
      <c r="I555" s="83"/>
    </row>
    <row r="556" spans="2:9" ht="15.75" customHeight="1" x14ac:dyDescent="0.2">
      <c r="B556" s="10"/>
      <c r="C556" s="10"/>
      <c r="I556" s="83"/>
    </row>
    <row r="557" spans="2:9" ht="15.75" customHeight="1" x14ac:dyDescent="0.2">
      <c r="B557" s="10"/>
      <c r="C557" s="10"/>
      <c r="I557" s="83"/>
    </row>
    <row r="558" spans="2:9" ht="15.75" customHeight="1" x14ac:dyDescent="0.2">
      <c r="B558" s="10"/>
      <c r="C558" s="10"/>
      <c r="I558" s="83"/>
    </row>
    <row r="559" spans="2:9" ht="15.75" customHeight="1" x14ac:dyDescent="0.2">
      <c r="B559" s="10"/>
      <c r="C559" s="10"/>
      <c r="I559" s="83"/>
    </row>
    <row r="560" spans="2:9" ht="15.75" customHeight="1" x14ac:dyDescent="0.2">
      <c r="B560" s="10"/>
      <c r="C560" s="10"/>
      <c r="I560" s="83"/>
    </row>
    <row r="561" spans="2:9" ht="15.75" customHeight="1" x14ac:dyDescent="0.2">
      <c r="B561" s="10"/>
      <c r="C561" s="10"/>
      <c r="I561" s="83"/>
    </row>
    <row r="562" spans="2:9" ht="15.75" customHeight="1" x14ac:dyDescent="0.2">
      <c r="B562" s="10"/>
      <c r="C562" s="10"/>
      <c r="I562" s="83"/>
    </row>
    <row r="563" spans="2:9" ht="15.75" customHeight="1" x14ac:dyDescent="0.2">
      <c r="B563" s="10"/>
      <c r="C563" s="10"/>
      <c r="I563" s="83"/>
    </row>
    <row r="564" spans="2:9" ht="15.75" customHeight="1" x14ac:dyDescent="0.2">
      <c r="B564" s="10"/>
      <c r="C564" s="10"/>
      <c r="I564" s="83"/>
    </row>
    <row r="565" spans="2:9" ht="15.75" customHeight="1" x14ac:dyDescent="0.2">
      <c r="B565" s="10"/>
      <c r="C565" s="10"/>
      <c r="I565" s="83"/>
    </row>
    <row r="566" spans="2:9" ht="15.75" customHeight="1" x14ac:dyDescent="0.2">
      <c r="B566" s="10"/>
      <c r="C566" s="10"/>
      <c r="I566" s="83"/>
    </row>
    <row r="567" spans="2:9" ht="15.75" customHeight="1" x14ac:dyDescent="0.2">
      <c r="B567" s="10"/>
      <c r="C567" s="10"/>
      <c r="I567" s="83"/>
    </row>
    <row r="568" spans="2:9" ht="15.75" customHeight="1" x14ac:dyDescent="0.2">
      <c r="B568" s="10"/>
      <c r="C568" s="10"/>
      <c r="I568" s="83"/>
    </row>
    <row r="569" spans="2:9" ht="15.75" customHeight="1" x14ac:dyDescent="0.2">
      <c r="B569" s="10"/>
      <c r="C569" s="10"/>
      <c r="I569" s="83"/>
    </row>
    <row r="570" spans="2:9" ht="15.75" customHeight="1" x14ac:dyDescent="0.2">
      <c r="B570" s="10"/>
      <c r="C570" s="10"/>
      <c r="I570" s="83"/>
    </row>
    <row r="571" spans="2:9" ht="15.75" customHeight="1" x14ac:dyDescent="0.2">
      <c r="B571" s="10"/>
      <c r="C571" s="10"/>
      <c r="I571" s="83"/>
    </row>
    <row r="572" spans="2:9" ht="15.75" customHeight="1" x14ac:dyDescent="0.2">
      <c r="B572" s="10"/>
      <c r="C572" s="10"/>
      <c r="I572" s="83"/>
    </row>
    <row r="573" spans="2:9" ht="15.75" customHeight="1" x14ac:dyDescent="0.2">
      <c r="B573" s="10"/>
      <c r="C573" s="10"/>
      <c r="I573" s="83"/>
    </row>
    <row r="574" spans="2:9" ht="15.75" customHeight="1" x14ac:dyDescent="0.2">
      <c r="B574" s="10"/>
      <c r="C574" s="10"/>
      <c r="I574" s="83"/>
    </row>
    <row r="575" spans="2:9" ht="15.75" customHeight="1" x14ac:dyDescent="0.2">
      <c r="B575" s="10"/>
      <c r="C575" s="10"/>
      <c r="I575" s="83"/>
    </row>
    <row r="576" spans="2:9" ht="15.75" customHeight="1" x14ac:dyDescent="0.2">
      <c r="B576" s="10"/>
      <c r="C576" s="10"/>
      <c r="I576" s="83"/>
    </row>
    <row r="577" spans="2:9" ht="15.75" customHeight="1" x14ac:dyDescent="0.2">
      <c r="B577" s="10"/>
      <c r="C577" s="10"/>
      <c r="I577" s="83"/>
    </row>
    <row r="578" spans="2:9" ht="15.75" customHeight="1" x14ac:dyDescent="0.2">
      <c r="B578" s="10"/>
      <c r="C578" s="10"/>
      <c r="I578" s="83"/>
    </row>
    <row r="579" spans="2:9" ht="15.75" customHeight="1" x14ac:dyDescent="0.2">
      <c r="B579" s="10"/>
      <c r="C579" s="10"/>
      <c r="I579" s="83"/>
    </row>
    <row r="580" spans="2:9" ht="15.75" customHeight="1" x14ac:dyDescent="0.2">
      <c r="B580" s="10"/>
      <c r="C580" s="10"/>
      <c r="I580" s="83"/>
    </row>
    <row r="581" spans="2:9" ht="15.75" customHeight="1" x14ac:dyDescent="0.2">
      <c r="B581" s="10"/>
      <c r="C581" s="10"/>
      <c r="I581" s="83"/>
    </row>
    <row r="582" spans="2:9" ht="15.75" customHeight="1" x14ac:dyDescent="0.2">
      <c r="B582" s="10"/>
      <c r="C582" s="10"/>
      <c r="I582" s="83"/>
    </row>
    <row r="583" spans="2:9" ht="15.75" customHeight="1" x14ac:dyDescent="0.2">
      <c r="B583" s="10"/>
      <c r="C583" s="10"/>
      <c r="I583" s="83"/>
    </row>
    <row r="584" spans="2:9" ht="15.75" customHeight="1" x14ac:dyDescent="0.2">
      <c r="B584" s="10"/>
      <c r="C584" s="10"/>
      <c r="I584" s="83"/>
    </row>
    <row r="585" spans="2:9" ht="15.75" customHeight="1" x14ac:dyDescent="0.2">
      <c r="B585" s="10"/>
      <c r="C585" s="10"/>
      <c r="I585" s="83"/>
    </row>
    <row r="586" spans="2:9" ht="15.75" customHeight="1" x14ac:dyDescent="0.2">
      <c r="B586" s="10"/>
      <c r="C586" s="10"/>
      <c r="I586" s="83"/>
    </row>
    <row r="587" spans="2:9" ht="15.75" customHeight="1" x14ac:dyDescent="0.2">
      <c r="B587" s="10"/>
      <c r="C587" s="10"/>
      <c r="I587" s="83"/>
    </row>
    <row r="588" spans="2:9" ht="15.75" customHeight="1" x14ac:dyDescent="0.2">
      <c r="B588" s="10"/>
      <c r="C588" s="10"/>
      <c r="I588" s="83"/>
    </row>
    <row r="589" spans="2:9" ht="15.75" customHeight="1" x14ac:dyDescent="0.2">
      <c r="B589" s="10"/>
      <c r="C589" s="10"/>
      <c r="I589" s="83"/>
    </row>
    <row r="590" spans="2:9" ht="15.75" customHeight="1" x14ac:dyDescent="0.2">
      <c r="B590" s="10"/>
      <c r="C590" s="10"/>
      <c r="I590" s="83"/>
    </row>
    <row r="591" spans="2:9" ht="15.75" customHeight="1" x14ac:dyDescent="0.2">
      <c r="B591" s="10"/>
      <c r="C591" s="10"/>
      <c r="I591" s="83"/>
    </row>
    <row r="592" spans="2:9" ht="15.75" customHeight="1" x14ac:dyDescent="0.2">
      <c r="B592" s="10"/>
      <c r="C592" s="10"/>
      <c r="I592" s="83"/>
    </row>
    <row r="593" spans="2:9" ht="15.75" customHeight="1" x14ac:dyDescent="0.2">
      <c r="B593" s="10"/>
      <c r="C593" s="10"/>
      <c r="I593" s="83"/>
    </row>
    <row r="594" spans="2:9" ht="15.75" customHeight="1" x14ac:dyDescent="0.2">
      <c r="B594" s="10"/>
      <c r="C594" s="10"/>
      <c r="I594" s="83"/>
    </row>
    <row r="595" spans="2:9" ht="15.75" customHeight="1" x14ac:dyDescent="0.2">
      <c r="B595" s="10"/>
      <c r="C595" s="10"/>
      <c r="I595" s="83"/>
    </row>
    <row r="596" spans="2:9" ht="15.75" customHeight="1" x14ac:dyDescent="0.2">
      <c r="B596" s="10"/>
      <c r="C596" s="10"/>
      <c r="I596" s="83"/>
    </row>
    <row r="597" spans="2:9" ht="15.75" customHeight="1" x14ac:dyDescent="0.2">
      <c r="B597" s="10"/>
      <c r="C597" s="10"/>
      <c r="I597" s="83"/>
    </row>
    <row r="598" spans="2:9" ht="15.75" customHeight="1" x14ac:dyDescent="0.2">
      <c r="B598" s="10"/>
      <c r="C598" s="10"/>
      <c r="I598" s="83"/>
    </row>
    <row r="599" spans="2:9" ht="15.75" customHeight="1" x14ac:dyDescent="0.2">
      <c r="B599" s="10"/>
      <c r="C599" s="10"/>
      <c r="I599" s="83"/>
    </row>
    <row r="600" spans="2:9" ht="15.75" customHeight="1" x14ac:dyDescent="0.2">
      <c r="B600" s="10"/>
      <c r="C600" s="10"/>
      <c r="I600" s="83"/>
    </row>
    <row r="601" spans="2:9" ht="15.75" customHeight="1" x14ac:dyDescent="0.2">
      <c r="B601" s="10"/>
      <c r="C601" s="10"/>
      <c r="I601" s="83"/>
    </row>
    <row r="602" spans="2:9" ht="15.75" customHeight="1" x14ac:dyDescent="0.2">
      <c r="B602" s="10"/>
      <c r="C602" s="10"/>
      <c r="I602" s="83"/>
    </row>
    <row r="603" spans="2:9" ht="15.75" customHeight="1" x14ac:dyDescent="0.2">
      <c r="B603" s="10"/>
      <c r="C603" s="10"/>
      <c r="I603" s="83"/>
    </row>
    <row r="604" spans="2:9" ht="15.75" customHeight="1" x14ac:dyDescent="0.2">
      <c r="B604" s="10"/>
      <c r="C604" s="10"/>
      <c r="I604" s="83"/>
    </row>
    <row r="605" spans="2:9" ht="15.75" customHeight="1" x14ac:dyDescent="0.2">
      <c r="B605" s="10"/>
      <c r="C605" s="10"/>
      <c r="I605" s="83"/>
    </row>
    <row r="606" spans="2:9" ht="15.75" customHeight="1" x14ac:dyDescent="0.2">
      <c r="B606" s="10"/>
      <c r="C606" s="10"/>
      <c r="I606" s="83"/>
    </row>
    <row r="607" spans="2:9" ht="15.75" customHeight="1" x14ac:dyDescent="0.2">
      <c r="B607" s="10"/>
      <c r="C607" s="10"/>
      <c r="I607" s="83"/>
    </row>
    <row r="608" spans="2:9" ht="15.75" customHeight="1" x14ac:dyDescent="0.2">
      <c r="B608" s="10"/>
      <c r="C608" s="10"/>
      <c r="I608" s="83"/>
    </row>
    <row r="609" spans="2:9" ht="15.75" customHeight="1" x14ac:dyDescent="0.2">
      <c r="B609" s="10"/>
      <c r="C609" s="10"/>
      <c r="I609" s="83"/>
    </row>
    <row r="610" spans="2:9" ht="15.75" customHeight="1" x14ac:dyDescent="0.2">
      <c r="B610" s="10"/>
      <c r="C610" s="10"/>
      <c r="I610" s="83"/>
    </row>
    <row r="611" spans="2:9" ht="15.75" customHeight="1" x14ac:dyDescent="0.2">
      <c r="B611" s="10"/>
      <c r="C611" s="10"/>
      <c r="I611" s="83"/>
    </row>
    <row r="612" spans="2:9" ht="15.75" customHeight="1" x14ac:dyDescent="0.2">
      <c r="B612" s="10"/>
      <c r="C612" s="10"/>
      <c r="I612" s="83"/>
    </row>
    <row r="613" spans="2:9" ht="15.75" customHeight="1" x14ac:dyDescent="0.2">
      <c r="B613" s="10"/>
      <c r="C613" s="10"/>
      <c r="I613" s="83"/>
    </row>
    <row r="614" spans="2:9" ht="15.75" customHeight="1" x14ac:dyDescent="0.2">
      <c r="B614" s="10"/>
      <c r="C614" s="10"/>
      <c r="I614" s="83"/>
    </row>
    <row r="615" spans="2:9" ht="15.75" customHeight="1" x14ac:dyDescent="0.2">
      <c r="B615" s="10"/>
      <c r="C615" s="10"/>
      <c r="I615" s="83"/>
    </row>
    <row r="616" spans="2:9" ht="15.75" customHeight="1" x14ac:dyDescent="0.2">
      <c r="B616" s="10"/>
      <c r="C616" s="10"/>
      <c r="I616" s="83"/>
    </row>
    <row r="617" spans="2:9" ht="15.75" customHeight="1" x14ac:dyDescent="0.2">
      <c r="B617" s="10"/>
      <c r="C617" s="10"/>
      <c r="I617" s="83"/>
    </row>
    <row r="618" spans="2:9" ht="15.75" customHeight="1" x14ac:dyDescent="0.2">
      <c r="B618" s="10"/>
      <c r="C618" s="10"/>
      <c r="I618" s="83"/>
    </row>
    <row r="619" spans="2:9" ht="15.75" customHeight="1" x14ac:dyDescent="0.2">
      <c r="B619" s="10"/>
      <c r="C619" s="10"/>
      <c r="I619" s="83"/>
    </row>
    <row r="620" spans="2:9" ht="15.75" customHeight="1" x14ac:dyDescent="0.2">
      <c r="B620" s="10"/>
      <c r="C620" s="10"/>
      <c r="I620" s="83"/>
    </row>
    <row r="621" spans="2:9" ht="15.75" customHeight="1" x14ac:dyDescent="0.2">
      <c r="B621" s="10"/>
      <c r="C621" s="10"/>
      <c r="I621" s="83"/>
    </row>
    <row r="622" spans="2:9" ht="15.75" customHeight="1" x14ac:dyDescent="0.2">
      <c r="B622" s="10"/>
      <c r="C622" s="10"/>
      <c r="I622" s="83"/>
    </row>
    <row r="623" spans="2:9" ht="15.75" customHeight="1" x14ac:dyDescent="0.2">
      <c r="B623" s="10"/>
      <c r="C623" s="10"/>
      <c r="I623" s="83"/>
    </row>
    <row r="624" spans="2:9" ht="15.75" customHeight="1" x14ac:dyDescent="0.2">
      <c r="B624" s="10"/>
      <c r="C624" s="10"/>
      <c r="I624" s="83"/>
    </row>
    <row r="625" spans="2:9" ht="15.75" customHeight="1" x14ac:dyDescent="0.2">
      <c r="B625" s="10"/>
      <c r="C625" s="10"/>
      <c r="I625" s="83"/>
    </row>
    <row r="626" spans="2:9" ht="15.75" customHeight="1" x14ac:dyDescent="0.2">
      <c r="B626" s="10"/>
      <c r="C626" s="10"/>
      <c r="I626" s="83"/>
    </row>
    <row r="627" spans="2:9" ht="15.75" customHeight="1" x14ac:dyDescent="0.2">
      <c r="B627" s="10"/>
      <c r="C627" s="10"/>
      <c r="I627" s="83"/>
    </row>
    <row r="628" spans="2:9" ht="15.75" customHeight="1" x14ac:dyDescent="0.2">
      <c r="B628" s="10"/>
      <c r="C628" s="10"/>
      <c r="I628" s="83"/>
    </row>
    <row r="629" spans="2:9" ht="15.75" customHeight="1" x14ac:dyDescent="0.2">
      <c r="B629" s="10"/>
      <c r="C629" s="10"/>
      <c r="I629" s="83"/>
    </row>
    <row r="630" spans="2:9" ht="15.75" customHeight="1" x14ac:dyDescent="0.2">
      <c r="B630" s="10"/>
      <c r="C630" s="10"/>
      <c r="I630" s="83"/>
    </row>
    <row r="631" spans="2:9" ht="15.75" customHeight="1" x14ac:dyDescent="0.2">
      <c r="B631" s="10"/>
      <c r="C631" s="10"/>
      <c r="I631" s="83"/>
    </row>
    <row r="632" spans="2:9" ht="15.75" customHeight="1" x14ac:dyDescent="0.2">
      <c r="B632" s="10"/>
      <c r="C632" s="10"/>
      <c r="I632" s="83"/>
    </row>
    <row r="633" spans="2:9" ht="15.75" customHeight="1" x14ac:dyDescent="0.2">
      <c r="B633" s="10"/>
      <c r="C633" s="10"/>
      <c r="I633" s="83"/>
    </row>
    <row r="634" spans="2:9" ht="15.75" customHeight="1" x14ac:dyDescent="0.2">
      <c r="B634" s="10"/>
      <c r="C634" s="10"/>
      <c r="I634" s="83"/>
    </row>
    <row r="635" spans="2:9" ht="15.75" customHeight="1" x14ac:dyDescent="0.2">
      <c r="B635" s="10"/>
      <c r="C635" s="10"/>
      <c r="I635" s="83"/>
    </row>
    <row r="636" spans="2:9" ht="15.75" customHeight="1" x14ac:dyDescent="0.2">
      <c r="B636" s="10"/>
      <c r="C636" s="10"/>
      <c r="I636" s="83"/>
    </row>
    <row r="637" spans="2:9" ht="15.75" customHeight="1" x14ac:dyDescent="0.2">
      <c r="B637" s="10"/>
      <c r="C637" s="10"/>
      <c r="I637" s="83"/>
    </row>
    <row r="638" spans="2:9" ht="15.75" customHeight="1" x14ac:dyDescent="0.2">
      <c r="B638" s="10"/>
      <c r="C638" s="10"/>
      <c r="I638" s="83"/>
    </row>
    <row r="639" spans="2:9" ht="15.75" customHeight="1" x14ac:dyDescent="0.2">
      <c r="B639" s="10"/>
      <c r="C639" s="10"/>
      <c r="I639" s="83"/>
    </row>
    <row r="640" spans="2:9" ht="15.75" customHeight="1" x14ac:dyDescent="0.2">
      <c r="B640" s="10"/>
      <c r="C640" s="10"/>
      <c r="I640" s="83"/>
    </row>
    <row r="641" spans="2:9" ht="15.75" customHeight="1" x14ac:dyDescent="0.2">
      <c r="B641" s="10"/>
      <c r="C641" s="10"/>
      <c r="I641" s="83"/>
    </row>
    <row r="642" spans="2:9" ht="15.75" customHeight="1" x14ac:dyDescent="0.2">
      <c r="B642" s="10"/>
      <c r="C642" s="10"/>
      <c r="I642" s="83"/>
    </row>
    <row r="643" spans="2:9" ht="15.75" customHeight="1" x14ac:dyDescent="0.2">
      <c r="B643" s="10"/>
      <c r="C643" s="10"/>
      <c r="I643" s="83"/>
    </row>
    <row r="644" spans="2:9" ht="15.75" customHeight="1" x14ac:dyDescent="0.2">
      <c r="B644" s="10"/>
      <c r="C644" s="10"/>
      <c r="I644" s="83"/>
    </row>
    <row r="645" spans="2:9" ht="15.75" customHeight="1" x14ac:dyDescent="0.2">
      <c r="B645" s="10"/>
      <c r="C645" s="10"/>
      <c r="I645" s="83"/>
    </row>
    <row r="646" spans="2:9" ht="15.75" customHeight="1" x14ac:dyDescent="0.2">
      <c r="B646" s="10"/>
      <c r="C646" s="10"/>
      <c r="I646" s="83"/>
    </row>
    <row r="647" spans="2:9" ht="15.75" customHeight="1" x14ac:dyDescent="0.2">
      <c r="B647" s="10"/>
      <c r="C647" s="10"/>
      <c r="I647" s="83"/>
    </row>
    <row r="648" spans="2:9" ht="15.75" customHeight="1" x14ac:dyDescent="0.2">
      <c r="B648" s="10"/>
      <c r="C648" s="10"/>
      <c r="I648" s="83"/>
    </row>
    <row r="649" spans="2:9" ht="15.75" customHeight="1" x14ac:dyDescent="0.2">
      <c r="B649" s="10"/>
      <c r="C649" s="10"/>
      <c r="I649" s="83"/>
    </row>
    <row r="650" spans="2:9" ht="15.75" customHeight="1" x14ac:dyDescent="0.2">
      <c r="B650" s="10"/>
      <c r="C650" s="10"/>
      <c r="I650" s="83"/>
    </row>
    <row r="651" spans="2:9" ht="15.75" customHeight="1" x14ac:dyDescent="0.2">
      <c r="B651" s="10"/>
      <c r="C651" s="10"/>
      <c r="I651" s="83"/>
    </row>
    <row r="652" spans="2:9" ht="15.75" customHeight="1" x14ac:dyDescent="0.2">
      <c r="B652" s="10"/>
      <c r="C652" s="10"/>
      <c r="I652" s="83"/>
    </row>
    <row r="653" spans="2:9" ht="15.75" customHeight="1" x14ac:dyDescent="0.2">
      <c r="B653" s="10"/>
      <c r="C653" s="10"/>
      <c r="I653" s="83"/>
    </row>
    <row r="654" spans="2:9" ht="15.75" customHeight="1" x14ac:dyDescent="0.2">
      <c r="B654" s="10"/>
      <c r="C654" s="10"/>
      <c r="I654" s="83"/>
    </row>
    <row r="655" spans="2:9" ht="15.75" customHeight="1" x14ac:dyDescent="0.2">
      <c r="B655" s="10"/>
      <c r="C655" s="10"/>
      <c r="I655" s="83"/>
    </row>
    <row r="656" spans="2:9" ht="15.75" customHeight="1" x14ac:dyDescent="0.2">
      <c r="B656" s="10"/>
      <c r="C656" s="10"/>
      <c r="I656" s="83"/>
    </row>
    <row r="657" spans="2:9" ht="15.75" customHeight="1" x14ac:dyDescent="0.2">
      <c r="B657" s="10"/>
      <c r="C657" s="10"/>
      <c r="I657" s="83"/>
    </row>
    <row r="658" spans="2:9" ht="15.75" customHeight="1" x14ac:dyDescent="0.2">
      <c r="B658" s="10"/>
      <c r="C658" s="10"/>
      <c r="I658" s="83"/>
    </row>
    <row r="659" spans="2:9" ht="15.75" customHeight="1" x14ac:dyDescent="0.2">
      <c r="B659" s="10"/>
      <c r="C659" s="10"/>
      <c r="I659" s="83"/>
    </row>
    <row r="660" spans="2:9" ht="15.75" customHeight="1" x14ac:dyDescent="0.2">
      <c r="B660" s="10"/>
      <c r="C660" s="10"/>
      <c r="I660" s="83"/>
    </row>
    <row r="661" spans="2:9" ht="15.75" customHeight="1" x14ac:dyDescent="0.2">
      <c r="B661" s="10"/>
      <c r="C661" s="10"/>
      <c r="I661" s="83"/>
    </row>
    <row r="662" spans="2:9" ht="15.75" customHeight="1" x14ac:dyDescent="0.2">
      <c r="B662" s="10"/>
      <c r="C662" s="10"/>
      <c r="I662" s="83"/>
    </row>
    <row r="663" spans="2:9" ht="15.75" customHeight="1" x14ac:dyDescent="0.2">
      <c r="B663" s="10"/>
      <c r="C663" s="10"/>
      <c r="I663" s="83"/>
    </row>
    <row r="664" spans="2:9" ht="15.75" customHeight="1" x14ac:dyDescent="0.2">
      <c r="B664" s="10"/>
      <c r="C664" s="10"/>
      <c r="I664" s="83"/>
    </row>
    <row r="665" spans="2:9" ht="15.75" customHeight="1" x14ac:dyDescent="0.2">
      <c r="B665" s="10"/>
      <c r="C665" s="10"/>
      <c r="I665" s="83"/>
    </row>
    <row r="666" spans="2:9" ht="15.75" customHeight="1" x14ac:dyDescent="0.2">
      <c r="B666" s="10"/>
      <c r="C666" s="10"/>
      <c r="I666" s="83"/>
    </row>
    <row r="667" spans="2:9" ht="15.75" customHeight="1" x14ac:dyDescent="0.2">
      <c r="B667" s="10"/>
      <c r="C667" s="10"/>
      <c r="I667" s="83"/>
    </row>
    <row r="668" spans="2:9" ht="15.75" customHeight="1" x14ac:dyDescent="0.2">
      <c r="B668" s="10"/>
      <c r="C668" s="10"/>
      <c r="I668" s="83"/>
    </row>
    <row r="669" spans="2:9" ht="15.75" customHeight="1" x14ac:dyDescent="0.2">
      <c r="B669" s="10"/>
      <c r="C669" s="10"/>
      <c r="I669" s="83"/>
    </row>
    <row r="670" spans="2:9" ht="15.75" customHeight="1" x14ac:dyDescent="0.2">
      <c r="B670" s="10"/>
      <c r="C670" s="10"/>
      <c r="I670" s="83"/>
    </row>
    <row r="671" spans="2:9" ht="15.75" customHeight="1" x14ac:dyDescent="0.2">
      <c r="B671" s="10"/>
      <c r="C671" s="10"/>
      <c r="I671" s="83"/>
    </row>
    <row r="672" spans="2:9" ht="15.75" customHeight="1" x14ac:dyDescent="0.2">
      <c r="B672" s="10"/>
      <c r="C672" s="10"/>
      <c r="I672" s="83"/>
    </row>
    <row r="673" spans="2:9" ht="15.75" customHeight="1" x14ac:dyDescent="0.2">
      <c r="B673" s="10"/>
      <c r="C673" s="10"/>
      <c r="I673" s="83"/>
    </row>
    <row r="674" spans="2:9" ht="15.75" customHeight="1" x14ac:dyDescent="0.2">
      <c r="B674" s="10"/>
      <c r="C674" s="10"/>
      <c r="I674" s="83"/>
    </row>
    <row r="675" spans="2:9" ht="15.75" customHeight="1" x14ac:dyDescent="0.2">
      <c r="B675" s="10"/>
      <c r="C675" s="10"/>
      <c r="I675" s="83"/>
    </row>
    <row r="676" spans="2:9" ht="15.75" customHeight="1" x14ac:dyDescent="0.2">
      <c r="B676" s="10"/>
      <c r="C676" s="10"/>
      <c r="I676" s="83"/>
    </row>
    <row r="677" spans="2:9" ht="15.75" customHeight="1" x14ac:dyDescent="0.2">
      <c r="B677" s="10"/>
      <c r="C677" s="10"/>
      <c r="I677" s="83"/>
    </row>
    <row r="678" spans="2:9" ht="15.75" customHeight="1" x14ac:dyDescent="0.2">
      <c r="B678" s="10"/>
      <c r="C678" s="10"/>
      <c r="I678" s="83"/>
    </row>
    <row r="679" spans="2:9" ht="15.75" customHeight="1" x14ac:dyDescent="0.2">
      <c r="B679" s="10"/>
      <c r="C679" s="10"/>
      <c r="I679" s="83"/>
    </row>
    <row r="680" spans="2:9" ht="15.75" customHeight="1" x14ac:dyDescent="0.2">
      <c r="B680" s="10"/>
      <c r="C680" s="10"/>
      <c r="I680" s="83"/>
    </row>
    <row r="681" spans="2:9" ht="15.75" customHeight="1" x14ac:dyDescent="0.2">
      <c r="B681" s="10"/>
      <c r="C681" s="10"/>
      <c r="I681" s="83"/>
    </row>
    <row r="682" spans="2:9" ht="15.75" customHeight="1" x14ac:dyDescent="0.2">
      <c r="B682" s="10"/>
      <c r="C682" s="10"/>
      <c r="I682" s="83"/>
    </row>
    <row r="683" spans="2:9" ht="15.75" customHeight="1" x14ac:dyDescent="0.2">
      <c r="B683" s="10"/>
      <c r="C683" s="10"/>
      <c r="I683" s="83"/>
    </row>
    <row r="684" spans="2:9" ht="15.75" customHeight="1" x14ac:dyDescent="0.2">
      <c r="B684" s="10"/>
      <c r="C684" s="10"/>
      <c r="I684" s="83"/>
    </row>
    <row r="685" spans="2:9" ht="15.75" customHeight="1" x14ac:dyDescent="0.2">
      <c r="B685" s="10"/>
      <c r="C685" s="10"/>
      <c r="I685" s="83"/>
    </row>
    <row r="686" spans="2:9" ht="15.75" customHeight="1" x14ac:dyDescent="0.2">
      <c r="B686" s="10"/>
      <c r="C686" s="10"/>
      <c r="I686" s="83"/>
    </row>
    <row r="687" spans="2:9" ht="15.75" customHeight="1" x14ac:dyDescent="0.2">
      <c r="B687" s="10"/>
      <c r="C687" s="10"/>
      <c r="I687" s="83"/>
    </row>
    <row r="688" spans="2:9" ht="15.75" customHeight="1" x14ac:dyDescent="0.2">
      <c r="B688" s="10"/>
      <c r="C688" s="10"/>
      <c r="I688" s="83"/>
    </row>
    <row r="689" spans="2:9" ht="15.75" customHeight="1" x14ac:dyDescent="0.2">
      <c r="B689" s="10"/>
      <c r="C689" s="10"/>
      <c r="I689" s="83"/>
    </row>
    <row r="690" spans="2:9" ht="15.75" customHeight="1" x14ac:dyDescent="0.2">
      <c r="B690" s="10"/>
      <c r="C690" s="10"/>
      <c r="I690" s="83"/>
    </row>
    <row r="691" spans="2:9" ht="15.75" customHeight="1" x14ac:dyDescent="0.2">
      <c r="B691" s="10"/>
      <c r="C691" s="10"/>
      <c r="I691" s="83"/>
    </row>
    <row r="692" spans="2:9" ht="15.75" customHeight="1" x14ac:dyDescent="0.2">
      <c r="B692" s="10"/>
      <c r="C692" s="10"/>
      <c r="I692" s="83"/>
    </row>
    <row r="693" spans="2:9" ht="15.75" customHeight="1" x14ac:dyDescent="0.2">
      <c r="B693" s="10"/>
      <c r="C693" s="10"/>
      <c r="I693" s="83"/>
    </row>
    <row r="694" spans="2:9" ht="15.75" customHeight="1" x14ac:dyDescent="0.2">
      <c r="B694" s="10"/>
      <c r="C694" s="10"/>
      <c r="I694" s="83"/>
    </row>
    <row r="695" spans="2:9" ht="15.75" customHeight="1" x14ac:dyDescent="0.2">
      <c r="B695" s="10"/>
      <c r="C695" s="10"/>
      <c r="I695" s="83"/>
    </row>
    <row r="696" spans="2:9" ht="15.75" customHeight="1" x14ac:dyDescent="0.2">
      <c r="B696" s="10"/>
      <c r="C696" s="10"/>
      <c r="I696" s="83"/>
    </row>
    <row r="697" spans="2:9" ht="15.75" customHeight="1" x14ac:dyDescent="0.2">
      <c r="B697" s="10"/>
      <c r="C697" s="10"/>
      <c r="I697" s="83"/>
    </row>
    <row r="698" spans="2:9" ht="15.75" customHeight="1" x14ac:dyDescent="0.2">
      <c r="B698" s="10"/>
      <c r="C698" s="10"/>
      <c r="I698" s="83"/>
    </row>
    <row r="699" spans="2:9" ht="15.75" customHeight="1" x14ac:dyDescent="0.2">
      <c r="B699" s="10"/>
      <c r="C699" s="10"/>
      <c r="I699" s="83"/>
    </row>
    <row r="700" spans="2:9" ht="15.75" customHeight="1" x14ac:dyDescent="0.2">
      <c r="B700" s="10"/>
      <c r="C700" s="10"/>
      <c r="I700" s="83"/>
    </row>
    <row r="701" spans="2:9" ht="15.75" customHeight="1" x14ac:dyDescent="0.2">
      <c r="B701" s="10"/>
      <c r="C701" s="10"/>
      <c r="I701" s="83"/>
    </row>
    <row r="702" spans="2:9" ht="15.75" customHeight="1" x14ac:dyDescent="0.2">
      <c r="B702" s="10"/>
      <c r="C702" s="10"/>
      <c r="I702" s="83"/>
    </row>
    <row r="703" spans="2:9" ht="15.75" customHeight="1" x14ac:dyDescent="0.2">
      <c r="B703" s="10"/>
      <c r="C703" s="10"/>
      <c r="I703" s="83"/>
    </row>
    <row r="704" spans="2:9" ht="15.75" customHeight="1" x14ac:dyDescent="0.2">
      <c r="B704" s="10"/>
      <c r="C704" s="10"/>
      <c r="I704" s="83"/>
    </row>
    <row r="705" spans="2:9" ht="15.75" customHeight="1" x14ac:dyDescent="0.2">
      <c r="B705" s="10"/>
      <c r="C705" s="10"/>
      <c r="I705" s="83"/>
    </row>
    <row r="706" spans="2:9" ht="15.75" customHeight="1" x14ac:dyDescent="0.2">
      <c r="B706" s="10"/>
      <c r="C706" s="10"/>
      <c r="I706" s="83"/>
    </row>
    <row r="707" spans="2:9" ht="15.75" customHeight="1" x14ac:dyDescent="0.2">
      <c r="B707" s="10"/>
      <c r="C707" s="10"/>
      <c r="I707" s="83"/>
    </row>
    <row r="708" spans="2:9" ht="15.75" customHeight="1" x14ac:dyDescent="0.2">
      <c r="B708" s="10"/>
      <c r="C708" s="10"/>
      <c r="I708" s="83"/>
    </row>
    <row r="709" spans="2:9" ht="15.75" customHeight="1" x14ac:dyDescent="0.2">
      <c r="B709" s="10"/>
      <c r="C709" s="10"/>
      <c r="I709" s="83"/>
    </row>
    <row r="710" spans="2:9" ht="15.75" customHeight="1" x14ac:dyDescent="0.2">
      <c r="B710" s="10"/>
      <c r="C710" s="10"/>
      <c r="I710" s="83"/>
    </row>
    <row r="711" spans="2:9" ht="15.75" customHeight="1" x14ac:dyDescent="0.2">
      <c r="B711" s="10"/>
      <c r="C711" s="10"/>
      <c r="I711" s="83"/>
    </row>
    <row r="712" spans="2:9" ht="15.75" customHeight="1" x14ac:dyDescent="0.2">
      <c r="B712" s="10"/>
      <c r="C712" s="10"/>
      <c r="I712" s="83"/>
    </row>
    <row r="713" spans="2:9" ht="15.75" customHeight="1" x14ac:dyDescent="0.2">
      <c r="B713" s="10"/>
      <c r="C713" s="10"/>
      <c r="I713" s="83"/>
    </row>
    <row r="714" spans="2:9" ht="15.75" customHeight="1" x14ac:dyDescent="0.2">
      <c r="B714" s="10"/>
      <c r="C714" s="10"/>
      <c r="I714" s="83"/>
    </row>
    <row r="715" spans="2:9" ht="15.75" customHeight="1" x14ac:dyDescent="0.2">
      <c r="B715" s="10"/>
      <c r="C715" s="10"/>
      <c r="I715" s="83"/>
    </row>
    <row r="716" spans="2:9" ht="15.75" customHeight="1" x14ac:dyDescent="0.2">
      <c r="B716" s="10"/>
      <c r="C716" s="10"/>
      <c r="I716" s="83"/>
    </row>
    <row r="717" spans="2:9" ht="15.75" customHeight="1" x14ac:dyDescent="0.2">
      <c r="B717" s="10"/>
      <c r="C717" s="10"/>
      <c r="I717" s="83"/>
    </row>
    <row r="718" spans="2:9" ht="15.75" customHeight="1" x14ac:dyDescent="0.2">
      <c r="B718" s="10"/>
      <c r="C718" s="10"/>
      <c r="I718" s="83"/>
    </row>
    <row r="719" spans="2:9" ht="15.75" customHeight="1" x14ac:dyDescent="0.2">
      <c r="B719" s="10"/>
      <c r="C719" s="10"/>
      <c r="I719" s="83"/>
    </row>
    <row r="720" spans="2:9" ht="15.75" customHeight="1" x14ac:dyDescent="0.2">
      <c r="B720" s="10"/>
      <c r="C720" s="10"/>
      <c r="I720" s="83"/>
    </row>
    <row r="721" spans="2:9" ht="15.75" customHeight="1" x14ac:dyDescent="0.2">
      <c r="B721" s="10"/>
      <c r="C721" s="10"/>
      <c r="I721" s="83"/>
    </row>
    <row r="722" spans="2:9" ht="15.75" customHeight="1" x14ac:dyDescent="0.2">
      <c r="B722" s="10"/>
      <c r="C722" s="10"/>
      <c r="I722" s="83"/>
    </row>
    <row r="723" spans="2:9" ht="15.75" customHeight="1" x14ac:dyDescent="0.2">
      <c r="B723" s="10"/>
      <c r="C723" s="10"/>
      <c r="I723" s="83"/>
    </row>
    <row r="724" spans="2:9" ht="15.75" customHeight="1" x14ac:dyDescent="0.2">
      <c r="B724" s="10"/>
      <c r="C724" s="10"/>
      <c r="I724" s="83"/>
    </row>
    <row r="725" spans="2:9" ht="15.75" customHeight="1" x14ac:dyDescent="0.2">
      <c r="B725" s="10"/>
      <c r="C725" s="10"/>
      <c r="I725" s="83"/>
    </row>
    <row r="726" spans="2:9" ht="15.75" customHeight="1" x14ac:dyDescent="0.2">
      <c r="B726" s="10"/>
      <c r="C726" s="10"/>
      <c r="I726" s="83"/>
    </row>
    <row r="727" spans="2:9" ht="15.75" customHeight="1" x14ac:dyDescent="0.2">
      <c r="B727" s="10"/>
      <c r="C727" s="10"/>
      <c r="I727" s="83"/>
    </row>
    <row r="728" spans="2:9" ht="15.75" customHeight="1" x14ac:dyDescent="0.2">
      <c r="B728" s="10"/>
      <c r="C728" s="10"/>
      <c r="I728" s="83"/>
    </row>
    <row r="729" spans="2:9" ht="15.75" customHeight="1" x14ac:dyDescent="0.2">
      <c r="B729" s="10"/>
      <c r="C729" s="10"/>
      <c r="I729" s="83"/>
    </row>
    <row r="730" spans="2:9" ht="15.75" customHeight="1" x14ac:dyDescent="0.2">
      <c r="B730" s="10"/>
      <c r="C730" s="10"/>
      <c r="I730" s="83"/>
    </row>
    <row r="731" spans="2:9" ht="15.75" customHeight="1" x14ac:dyDescent="0.2">
      <c r="B731" s="10"/>
      <c r="C731" s="10"/>
      <c r="I731" s="83"/>
    </row>
    <row r="732" spans="2:9" ht="15.75" customHeight="1" x14ac:dyDescent="0.2">
      <c r="B732" s="10"/>
      <c r="C732" s="10"/>
      <c r="I732" s="83"/>
    </row>
    <row r="733" spans="2:9" ht="15.75" customHeight="1" x14ac:dyDescent="0.2">
      <c r="B733" s="10"/>
      <c r="C733" s="10"/>
      <c r="I733" s="83"/>
    </row>
    <row r="734" spans="2:9" ht="15.75" customHeight="1" x14ac:dyDescent="0.2">
      <c r="B734" s="10"/>
      <c r="C734" s="10"/>
      <c r="I734" s="83"/>
    </row>
    <row r="735" spans="2:9" ht="15.75" customHeight="1" x14ac:dyDescent="0.2">
      <c r="B735" s="10"/>
      <c r="C735" s="10"/>
      <c r="I735" s="83"/>
    </row>
    <row r="736" spans="2:9" ht="15.75" customHeight="1" x14ac:dyDescent="0.2">
      <c r="B736" s="10"/>
      <c r="C736" s="10"/>
      <c r="I736" s="83"/>
    </row>
    <row r="737" spans="2:9" ht="15.75" customHeight="1" x14ac:dyDescent="0.2">
      <c r="B737" s="10"/>
      <c r="C737" s="10"/>
      <c r="I737" s="83"/>
    </row>
    <row r="738" spans="2:9" ht="15.75" customHeight="1" x14ac:dyDescent="0.2">
      <c r="B738" s="10"/>
      <c r="C738" s="10"/>
      <c r="I738" s="83"/>
    </row>
    <row r="739" spans="2:9" ht="15.75" customHeight="1" x14ac:dyDescent="0.2">
      <c r="B739" s="10"/>
      <c r="C739" s="10"/>
      <c r="I739" s="83"/>
    </row>
    <row r="740" spans="2:9" ht="15.75" customHeight="1" x14ac:dyDescent="0.2">
      <c r="B740" s="10"/>
      <c r="C740" s="10"/>
      <c r="I740" s="83"/>
    </row>
    <row r="741" spans="2:9" ht="15.75" customHeight="1" x14ac:dyDescent="0.2">
      <c r="B741" s="10"/>
      <c r="C741" s="10"/>
      <c r="I741" s="83"/>
    </row>
    <row r="742" spans="2:9" ht="15.75" customHeight="1" x14ac:dyDescent="0.2">
      <c r="B742" s="10"/>
      <c r="C742" s="10"/>
      <c r="I742" s="83"/>
    </row>
    <row r="743" spans="2:9" ht="15.75" customHeight="1" x14ac:dyDescent="0.2">
      <c r="B743" s="10"/>
      <c r="C743" s="10"/>
      <c r="I743" s="83"/>
    </row>
    <row r="744" spans="2:9" ht="15.75" customHeight="1" x14ac:dyDescent="0.2">
      <c r="B744" s="10"/>
      <c r="C744" s="10"/>
      <c r="I744" s="83"/>
    </row>
    <row r="745" spans="2:9" ht="15.75" customHeight="1" x14ac:dyDescent="0.2">
      <c r="B745" s="10"/>
      <c r="C745" s="10"/>
      <c r="I745" s="83"/>
    </row>
    <row r="746" spans="2:9" ht="15.75" customHeight="1" x14ac:dyDescent="0.2">
      <c r="B746" s="10"/>
      <c r="C746" s="10"/>
      <c r="I746" s="83"/>
    </row>
    <row r="747" spans="2:9" ht="15.75" customHeight="1" x14ac:dyDescent="0.2">
      <c r="B747" s="10"/>
      <c r="C747" s="10"/>
      <c r="I747" s="83"/>
    </row>
    <row r="748" spans="2:9" ht="15.75" customHeight="1" x14ac:dyDescent="0.2">
      <c r="B748" s="10"/>
      <c r="C748" s="10"/>
      <c r="I748" s="83"/>
    </row>
    <row r="749" spans="2:9" ht="15.75" customHeight="1" x14ac:dyDescent="0.2">
      <c r="B749" s="10"/>
      <c r="C749" s="10"/>
      <c r="I749" s="83"/>
    </row>
    <row r="750" spans="2:9" ht="15.75" customHeight="1" x14ac:dyDescent="0.2">
      <c r="B750" s="10"/>
      <c r="C750" s="10"/>
      <c r="I750" s="83"/>
    </row>
    <row r="751" spans="2:9" ht="15.75" customHeight="1" x14ac:dyDescent="0.2">
      <c r="B751" s="10"/>
      <c r="C751" s="10"/>
      <c r="I751" s="83"/>
    </row>
    <row r="752" spans="2:9" ht="15.75" customHeight="1" x14ac:dyDescent="0.2">
      <c r="B752" s="10"/>
      <c r="C752" s="10"/>
      <c r="I752" s="83"/>
    </row>
    <row r="753" spans="2:9" ht="15.75" customHeight="1" x14ac:dyDescent="0.2">
      <c r="B753" s="10"/>
      <c r="C753" s="10"/>
      <c r="I753" s="83"/>
    </row>
    <row r="754" spans="2:9" ht="15.75" customHeight="1" x14ac:dyDescent="0.2">
      <c r="B754" s="10"/>
      <c r="C754" s="10"/>
      <c r="I754" s="83"/>
    </row>
    <row r="755" spans="2:9" ht="15.75" customHeight="1" x14ac:dyDescent="0.2">
      <c r="B755" s="10"/>
      <c r="C755" s="10"/>
      <c r="I755" s="83"/>
    </row>
    <row r="756" spans="2:9" ht="15.75" customHeight="1" x14ac:dyDescent="0.2">
      <c r="B756" s="10"/>
      <c r="C756" s="10"/>
      <c r="I756" s="83"/>
    </row>
    <row r="757" spans="2:9" ht="15.75" customHeight="1" x14ac:dyDescent="0.2">
      <c r="B757" s="10"/>
      <c r="C757" s="10"/>
      <c r="I757" s="83"/>
    </row>
    <row r="758" spans="2:9" ht="15.75" customHeight="1" x14ac:dyDescent="0.2">
      <c r="B758" s="10"/>
      <c r="C758" s="10"/>
      <c r="I758" s="83"/>
    </row>
    <row r="759" spans="2:9" ht="15.75" customHeight="1" x14ac:dyDescent="0.2">
      <c r="B759" s="10"/>
      <c r="C759" s="10"/>
      <c r="I759" s="83"/>
    </row>
    <row r="760" spans="2:9" ht="15.75" customHeight="1" x14ac:dyDescent="0.2">
      <c r="B760" s="10"/>
      <c r="C760" s="10"/>
      <c r="I760" s="83"/>
    </row>
    <row r="761" spans="2:9" ht="15.75" customHeight="1" x14ac:dyDescent="0.2">
      <c r="B761" s="10"/>
      <c r="C761" s="10"/>
      <c r="I761" s="83"/>
    </row>
    <row r="762" spans="2:9" ht="15.75" customHeight="1" x14ac:dyDescent="0.2">
      <c r="B762" s="10"/>
      <c r="C762" s="10"/>
      <c r="I762" s="83"/>
    </row>
    <row r="763" spans="2:9" ht="15.75" customHeight="1" x14ac:dyDescent="0.2">
      <c r="B763" s="10"/>
      <c r="C763" s="10"/>
      <c r="I763" s="83"/>
    </row>
    <row r="764" spans="2:9" ht="15.75" customHeight="1" x14ac:dyDescent="0.2">
      <c r="B764" s="10"/>
      <c r="C764" s="10"/>
      <c r="I764" s="83"/>
    </row>
    <row r="765" spans="2:9" ht="15.75" customHeight="1" x14ac:dyDescent="0.2">
      <c r="B765" s="10"/>
      <c r="C765" s="10"/>
      <c r="I765" s="83"/>
    </row>
    <row r="766" spans="2:9" ht="15.75" customHeight="1" x14ac:dyDescent="0.2">
      <c r="B766" s="10"/>
      <c r="C766" s="10"/>
      <c r="I766" s="83"/>
    </row>
    <row r="767" spans="2:9" ht="15.75" customHeight="1" x14ac:dyDescent="0.2">
      <c r="B767" s="10"/>
      <c r="C767" s="10"/>
      <c r="I767" s="83"/>
    </row>
    <row r="768" spans="2:9" ht="15.75" customHeight="1" x14ac:dyDescent="0.2">
      <c r="B768" s="10"/>
      <c r="C768" s="10"/>
      <c r="I768" s="83"/>
    </row>
    <row r="769" spans="2:9" ht="15.75" customHeight="1" x14ac:dyDescent="0.2">
      <c r="B769" s="10"/>
      <c r="C769" s="10"/>
      <c r="I769" s="83"/>
    </row>
    <row r="770" spans="2:9" ht="15.75" customHeight="1" x14ac:dyDescent="0.2">
      <c r="B770" s="10"/>
      <c r="C770" s="10"/>
      <c r="I770" s="83"/>
    </row>
    <row r="771" spans="2:9" ht="15.75" customHeight="1" x14ac:dyDescent="0.2">
      <c r="B771" s="10"/>
      <c r="C771" s="10"/>
      <c r="I771" s="83"/>
    </row>
    <row r="772" spans="2:9" ht="15.75" customHeight="1" x14ac:dyDescent="0.2">
      <c r="B772" s="10"/>
      <c r="C772" s="10"/>
      <c r="I772" s="83"/>
    </row>
    <row r="773" spans="2:9" ht="15.75" customHeight="1" x14ac:dyDescent="0.2">
      <c r="B773" s="10"/>
      <c r="C773" s="10"/>
      <c r="I773" s="83"/>
    </row>
    <row r="774" spans="2:9" ht="15.75" customHeight="1" x14ac:dyDescent="0.2">
      <c r="B774" s="10"/>
      <c r="C774" s="10"/>
      <c r="I774" s="83"/>
    </row>
    <row r="775" spans="2:9" ht="15.75" customHeight="1" x14ac:dyDescent="0.2">
      <c r="B775" s="10"/>
      <c r="C775" s="10"/>
      <c r="I775" s="83"/>
    </row>
    <row r="776" spans="2:9" ht="15.75" customHeight="1" x14ac:dyDescent="0.2">
      <c r="B776" s="10"/>
      <c r="C776" s="10"/>
      <c r="I776" s="83"/>
    </row>
    <row r="777" spans="2:9" ht="15.75" customHeight="1" x14ac:dyDescent="0.2">
      <c r="B777" s="10"/>
      <c r="C777" s="10"/>
      <c r="I777" s="83"/>
    </row>
    <row r="778" spans="2:9" ht="15.75" customHeight="1" x14ac:dyDescent="0.2">
      <c r="B778" s="10"/>
      <c r="C778" s="10"/>
      <c r="I778" s="83"/>
    </row>
    <row r="779" spans="2:9" ht="15.75" customHeight="1" x14ac:dyDescent="0.2">
      <c r="B779" s="10"/>
      <c r="C779" s="10"/>
      <c r="I779" s="83"/>
    </row>
    <row r="780" spans="2:9" ht="15.75" customHeight="1" x14ac:dyDescent="0.2">
      <c r="B780" s="10"/>
      <c r="C780" s="10"/>
      <c r="I780" s="83"/>
    </row>
    <row r="781" spans="2:9" ht="15.75" customHeight="1" x14ac:dyDescent="0.2">
      <c r="B781" s="10"/>
      <c r="C781" s="10"/>
      <c r="I781" s="83"/>
    </row>
    <row r="782" spans="2:9" ht="15.75" customHeight="1" x14ac:dyDescent="0.2">
      <c r="B782" s="10"/>
      <c r="C782" s="10"/>
      <c r="I782" s="83"/>
    </row>
    <row r="783" spans="2:9" ht="15.75" customHeight="1" x14ac:dyDescent="0.2">
      <c r="B783" s="10"/>
      <c r="C783" s="10"/>
      <c r="I783" s="83"/>
    </row>
    <row r="784" spans="2:9" ht="15.75" customHeight="1" x14ac:dyDescent="0.2">
      <c r="B784" s="10"/>
      <c r="C784" s="10"/>
      <c r="I784" s="83"/>
    </row>
    <row r="785" spans="2:9" ht="15.75" customHeight="1" x14ac:dyDescent="0.2">
      <c r="B785" s="10"/>
      <c r="C785" s="10"/>
      <c r="I785" s="83"/>
    </row>
    <row r="786" spans="2:9" ht="15.75" customHeight="1" x14ac:dyDescent="0.2">
      <c r="B786" s="10"/>
      <c r="C786" s="10"/>
      <c r="I786" s="83"/>
    </row>
    <row r="787" spans="2:9" ht="15.75" customHeight="1" x14ac:dyDescent="0.2">
      <c r="B787" s="10"/>
      <c r="C787" s="10"/>
      <c r="I787" s="83"/>
    </row>
    <row r="788" spans="2:9" ht="15.75" customHeight="1" x14ac:dyDescent="0.2">
      <c r="B788" s="10"/>
      <c r="C788" s="10"/>
      <c r="I788" s="83"/>
    </row>
    <row r="789" spans="2:9" ht="15.75" customHeight="1" x14ac:dyDescent="0.2">
      <c r="B789" s="10"/>
      <c r="C789" s="10"/>
      <c r="I789" s="83"/>
    </row>
    <row r="790" spans="2:9" ht="15.75" customHeight="1" x14ac:dyDescent="0.2">
      <c r="B790" s="10"/>
      <c r="C790" s="10"/>
      <c r="I790" s="83"/>
    </row>
    <row r="791" spans="2:9" ht="15.75" customHeight="1" x14ac:dyDescent="0.2">
      <c r="B791" s="10"/>
      <c r="C791" s="10"/>
      <c r="I791" s="83"/>
    </row>
    <row r="792" spans="2:9" ht="15.75" customHeight="1" x14ac:dyDescent="0.2">
      <c r="B792" s="10"/>
      <c r="C792" s="10"/>
      <c r="I792" s="83"/>
    </row>
    <row r="793" spans="2:9" ht="15.75" customHeight="1" x14ac:dyDescent="0.2">
      <c r="B793" s="10"/>
      <c r="C793" s="10"/>
      <c r="I793" s="83"/>
    </row>
    <row r="794" spans="2:9" ht="15.75" customHeight="1" x14ac:dyDescent="0.2">
      <c r="B794" s="10"/>
      <c r="C794" s="10"/>
      <c r="I794" s="83"/>
    </row>
    <row r="795" spans="2:9" ht="15.75" customHeight="1" x14ac:dyDescent="0.2">
      <c r="B795" s="10"/>
      <c r="C795" s="10"/>
      <c r="I795" s="83"/>
    </row>
    <row r="796" spans="2:9" ht="15.75" customHeight="1" x14ac:dyDescent="0.2">
      <c r="B796" s="10"/>
      <c r="C796" s="10"/>
      <c r="I796" s="83"/>
    </row>
    <row r="797" spans="2:9" ht="15.75" customHeight="1" x14ac:dyDescent="0.2">
      <c r="B797" s="10"/>
      <c r="C797" s="10"/>
      <c r="I797" s="83"/>
    </row>
    <row r="798" spans="2:9" ht="15.75" customHeight="1" x14ac:dyDescent="0.2">
      <c r="B798" s="10"/>
      <c r="C798" s="10"/>
      <c r="I798" s="83"/>
    </row>
    <row r="799" spans="2:9" ht="15.75" customHeight="1" x14ac:dyDescent="0.2">
      <c r="B799" s="10"/>
      <c r="C799" s="10"/>
      <c r="I799" s="83"/>
    </row>
    <row r="800" spans="2:9" ht="15.75" customHeight="1" x14ac:dyDescent="0.2">
      <c r="B800" s="10"/>
      <c r="C800" s="10"/>
      <c r="I800" s="83"/>
    </row>
    <row r="801" spans="2:9" ht="15.75" customHeight="1" x14ac:dyDescent="0.2">
      <c r="B801" s="10"/>
      <c r="C801" s="10"/>
      <c r="I801" s="83"/>
    </row>
    <row r="802" spans="2:9" ht="15.75" customHeight="1" x14ac:dyDescent="0.2">
      <c r="B802" s="10"/>
      <c r="C802" s="10"/>
      <c r="I802" s="83"/>
    </row>
    <row r="803" spans="2:9" ht="15.75" customHeight="1" x14ac:dyDescent="0.2">
      <c r="B803" s="10"/>
      <c r="C803" s="10"/>
      <c r="I803" s="83"/>
    </row>
    <row r="804" spans="2:9" ht="15.75" customHeight="1" x14ac:dyDescent="0.2">
      <c r="B804" s="10"/>
      <c r="C804" s="10"/>
      <c r="I804" s="83"/>
    </row>
    <row r="805" spans="2:9" ht="15.75" customHeight="1" x14ac:dyDescent="0.2">
      <c r="B805" s="10"/>
      <c r="C805" s="10"/>
      <c r="I805" s="83"/>
    </row>
    <row r="806" spans="2:9" ht="15.75" customHeight="1" x14ac:dyDescent="0.2">
      <c r="B806" s="10"/>
      <c r="C806" s="10"/>
      <c r="I806" s="83"/>
    </row>
    <row r="807" spans="2:9" ht="15.75" customHeight="1" x14ac:dyDescent="0.2">
      <c r="B807" s="10"/>
      <c r="C807" s="10"/>
      <c r="I807" s="83"/>
    </row>
    <row r="808" spans="2:9" ht="15.75" customHeight="1" x14ac:dyDescent="0.2">
      <c r="B808" s="10"/>
      <c r="C808" s="10"/>
      <c r="I808" s="83"/>
    </row>
    <row r="809" spans="2:9" ht="15.75" customHeight="1" x14ac:dyDescent="0.2">
      <c r="B809" s="10"/>
      <c r="C809" s="10"/>
      <c r="I809" s="83"/>
    </row>
    <row r="810" spans="2:9" ht="15.75" customHeight="1" x14ac:dyDescent="0.2">
      <c r="B810" s="10"/>
      <c r="C810" s="10"/>
      <c r="I810" s="83"/>
    </row>
    <row r="811" spans="2:9" ht="15.75" customHeight="1" x14ac:dyDescent="0.2">
      <c r="B811" s="10"/>
      <c r="C811" s="10"/>
      <c r="I811" s="83"/>
    </row>
    <row r="812" spans="2:9" ht="15.75" customHeight="1" x14ac:dyDescent="0.2">
      <c r="B812" s="10"/>
      <c r="C812" s="10"/>
      <c r="I812" s="83"/>
    </row>
    <row r="813" spans="2:9" ht="15.75" customHeight="1" x14ac:dyDescent="0.2">
      <c r="B813" s="10"/>
      <c r="C813" s="10"/>
      <c r="I813" s="83"/>
    </row>
    <row r="814" spans="2:9" ht="15.75" customHeight="1" x14ac:dyDescent="0.2">
      <c r="B814" s="10"/>
      <c r="C814" s="10"/>
      <c r="I814" s="83"/>
    </row>
    <row r="815" spans="2:9" ht="15.75" customHeight="1" x14ac:dyDescent="0.2">
      <c r="B815" s="10"/>
      <c r="C815" s="10"/>
      <c r="I815" s="83"/>
    </row>
    <row r="816" spans="2:9" ht="15.75" customHeight="1" x14ac:dyDescent="0.2">
      <c r="B816" s="10"/>
      <c r="C816" s="10"/>
      <c r="I816" s="83"/>
    </row>
    <row r="817" spans="2:9" ht="15.75" customHeight="1" x14ac:dyDescent="0.2">
      <c r="B817" s="10"/>
      <c r="C817" s="10"/>
      <c r="I817" s="83"/>
    </row>
    <row r="818" spans="2:9" ht="15.75" customHeight="1" x14ac:dyDescent="0.2">
      <c r="B818" s="10"/>
      <c r="C818" s="10"/>
      <c r="I818" s="83"/>
    </row>
    <row r="819" spans="2:9" ht="15.75" customHeight="1" x14ac:dyDescent="0.2">
      <c r="B819" s="10"/>
      <c r="C819" s="10"/>
      <c r="I819" s="83"/>
    </row>
    <row r="820" spans="2:9" ht="15.75" customHeight="1" x14ac:dyDescent="0.2">
      <c r="B820" s="10"/>
      <c r="C820" s="10"/>
      <c r="I820" s="83"/>
    </row>
    <row r="821" spans="2:9" ht="15.75" customHeight="1" x14ac:dyDescent="0.2">
      <c r="B821" s="10"/>
      <c r="C821" s="10"/>
      <c r="I821" s="83"/>
    </row>
    <row r="822" spans="2:9" ht="15.75" customHeight="1" x14ac:dyDescent="0.2">
      <c r="B822" s="10"/>
      <c r="C822" s="10"/>
      <c r="I822" s="83"/>
    </row>
    <row r="823" spans="2:9" ht="15.75" customHeight="1" x14ac:dyDescent="0.2">
      <c r="B823" s="10"/>
      <c r="C823" s="10"/>
      <c r="I823" s="83"/>
    </row>
    <row r="824" spans="2:9" ht="15.75" customHeight="1" x14ac:dyDescent="0.2">
      <c r="B824" s="10"/>
      <c r="C824" s="10"/>
      <c r="I824" s="83"/>
    </row>
    <row r="825" spans="2:9" ht="15.75" customHeight="1" x14ac:dyDescent="0.2">
      <c r="B825" s="10"/>
      <c r="C825" s="10"/>
      <c r="I825" s="83"/>
    </row>
    <row r="826" spans="2:9" ht="15.75" customHeight="1" x14ac:dyDescent="0.2">
      <c r="B826" s="10"/>
      <c r="C826" s="10"/>
      <c r="I826" s="83"/>
    </row>
    <row r="827" spans="2:9" ht="15.75" customHeight="1" x14ac:dyDescent="0.2">
      <c r="B827" s="10"/>
      <c r="C827" s="10"/>
      <c r="I827" s="83"/>
    </row>
    <row r="828" spans="2:9" ht="15.75" customHeight="1" x14ac:dyDescent="0.2">
      <c r="B828" s="10"/>
      <c r="C828" s="10"/>
      <c r="I828" s="83"/>
    </row>
    <row r="829" spans="2:9" ht="15.75" customHeight="1" x14ac:dyDescent="0.2">
      <c r="B829" s="10"/>
      <c r="C829" s="10"/>
      <c r="I829" s="83"/>
    </row>
    <row r="830" spans="2:9" ht="15.75" customHeight="1" x14ac:dyDescent="0.2">
      <c r="B830" s="10"/>
      <c r="C830" s="10"/>
      <c r="I830" s="83"/>
    </row>
    <row r="831" spans="2:9" ht="15.75" customHeight="1" x14ac:dyDescent="0.2">
      <c r="B831" s="10"/>
      <c r="C831" s="10"/>
      <c r="I831" s="83"/>
    </row>
    <row r="832" spans="2:9" ht="15.75" customHeight="1" x14ac:dyDescent="0.2">
      <c r="B832" s="10"/>
      <c r="C832" s="10"/>
      <c r="I832" s="83"/>
    </row>
    <row r="833" spans="2:9" ht="15.75" customHeight="1" x14ac:dyDescent="0.2">
      <c r="B833" s="10"/>
      <c r="C833" s="10"/>
      <c r="I833" s="83"/>
    </row>
    <row r="834" spans="2:9" ht="15.75" customHeight="1" x14ac:dyDescent="0.2">
      <c r="B834" s="10"/>
      <c r="C834" s="10"/>
      <c r="I834" s="83"/>
    </row>
    <row r="835" spans="2:9" ht="15.75" customHeight="1" x14ac:dyDescent="0.2">
      <c r="B835" s="10"/>
      <c r="C835" s="10"/>
      <c r="I835" s="83"/>
    </row>
    <row r="836" spans="2:9" ht="15.75" customHeight="1" x14ac:dyDescent="0.2">
      <c r="B836" s="10"/>
      <c r="C836" s="10"/>
      <c r="I836" s="83"/>
    </row>
    <row r="837" spans="2:9" ht="15.75" customHeight="1" x14ac:dyDescent="0.2">
      <c r="B837" s="10"/>
      <c r="C837" s="10"/>
      <c r="I837" s="83"/>
    </row>
    <row r="838" spans="2:9" ht="15.75" customHeight="1" x14ac:dyDescent="0.2">
      <c r="B838" s="10"/>
      <c r="C838" s="10"/>
      <c r="I838" s="83"/>
    </row>
    <row r="839" spans="2:9" ht="15.75" customHeight="1" x14ac:dyDescent="0.2">
      <c r="B839" s="10"/>
      <c r="C839" s="10"/>
      <c r="I839" s="83"/>
    </row>
    <row r="840" spans="2:9" ht="15.75" customHeight="1" x14ac:dyDescent="0.2">
      <c r="B840" s="10"/>
      <c r="C840" s="10"/>
      <c r="I840" s="83"/>
    </row>
    <row r="841" spans="2:9" ht="15.75" customHeight="1" x14ac:dyDescent="0.2">
      <c r="B841" s="10"/>
      <c r="C841" s="10"/>
      <c r="I841" s="83"/>
    </row>
    <row r="842" spans="2:9" ht="15.75" customHeight="1" x14ac:dyDescent="0.2">
      <c r="B842" s="10"/>
      <c r="C842" s="10"/>
      <c r="I842" s="83"/>
    </row>
    <row r="843" spans="2:9" ht="15.75" customHeight="1" x14ac:dyDescent="0.2">
      <c r="B843" s="10"/>
      <c r="C843" s="10"/>
      <c r="I843" s="83"/>
    </row>
    <row r="844" spans="2:9" ht="15.75" customHeight="1" x14ac:dyDescent="0.2">
      <c r="B844" s="10"/>
      <c r="C844" s="10"/>
      <c r="I844" s="83"/>
    </row>
    <row r="845" spans="2:9" ht="15.75" customHeight="1" x14ac:dyDescent="0.2">
      <c r="B845" s="10"/>
      <c r="C845" s="10"/>
      <c r="I845" s="83"/>
    </row>
    <row r="846" spans="2:9" ht="15.75" customHeight="1" x14ac:dyDescent="0.2">
      <c r="B846" s="10"/>
      <c r="C846" s="10"/>
      <c r="I846" s="83"/>
    </row>
    <row r="847" spans="2:9" ht="15.75" customHeight="1" x14ac:dyDescent="0.2">
      <c r="B847" s="10"/>
      <c r="C847" s="10"/>
      <c r="I847" s="83"/>
    </row>
    <row r="848" spans="2:9" ht="15.75" customHeight="1" x14ac:dyDescent="0.2">
      <c r="B848" s="10"/>
      <c r="C848" s="10"/>
      <c r="I848" s="83"/>
    </row>
    <row r="849" spans="2:9" ht="15.75" customHeight="1" x14ac:dyDescent="0.2">
      <c r="B849" s="10"/>
      <c r="C849" s="10"/>
      <c r="I849" s="83"/>
    </row>
    <row r="850" spans="2:9" ht="15.75" customHeight="1" x14ac:dyDescent="0.2">
      <c r="B850" s="10"/>
      <c r="C850" s="10"/>
      <c r="I850" s="83"/>
    </row>
    <row r="851" spans="2:9" ht="15.75" customHeight="1" x14ac:dyDescent="0.2">
      <c r="B851" s="10"/>
      <c r="C851" s="10"/>
      <c r="I851" s="83"/>
    </row>
    <row r="852" spans="2:9" ht="15.75" customHeight="1" x14ac:dyDescent="0.2">
      <c r="B852" s="10"/>
      <c r="C852" s="10"/>
      <c r="I852" s="83"/>
    </row>
    <row r="853" spans="2:9" ht="15.75" customHeight="1" x14ac:dyDescent="0.2">
      <c r="B853" s="10"/>
      <c r="C853" s="10"/>
      <c r="I853" s="83"/>
    </row>
    <row r="854" spans="2:9" ht="15.75" customHeight="1" x14ac:dyDescent="0.2">
      <c r="B854" s="10"/>
      <c r="C854" s="10"/>
      <c r="I854" s="83"/>
    </row>
    <row r="855" spans="2:9" ht="15.75" customHeight="1" x14ac:dyDescent="0.2">
      <c r="B855" s="10"/>
      <c r="C855" s="10"/>
      <c r="I855" s="83"/>
    </row>
    <row r="856" spans="2:9" ht="15.75" customHeight="1" x14ac:dyDescent="0.2">
      <c r="B856" s="10"/>
      <c r="C856" s="10"/>
      <c r="I856" s="83"/>
    </row>
    <row r="857" spans="2:9" ht="15.75" customHeight="1" x14ac:dyDescent="0.2">
      <c r="B857" s="10"/>
      <c r="C857" s="10"/>
      <c r="I857" s="83"/>
    </row>
    <row r="858" spans="2:9" ht="15.75" customHeight="1" x14ac:dyDescent="0.2">
      <c r="B858" s="10"/>
      <c r="C858" s="10"/>
      <c r="I858" s="83"/>
    </row>
    <row r="859" spans="2:9" ht="15.75" customHeight="1" x14ac:dyDescent="0.2">
      <c r="B859" s="10"/>
      <c r="C859" s="10"/>
      <c r="I859" s="83"/>
    </row>
    <row r="860" spans="2:9" ht="15.75" customHeight="1" x14ac:dyDescent="0.2">
      <c r="B860" s="10"/>
      <c r="C860" s="10"/>
      <c r="I860" s="83"/>
    </row>
    <row r="861" spans="2:9" ht="15.75" customHeight="1" x14ac:dyDescent="0.2">
      <c r="B861" s="10"/>
      <c r="C861" s="10"/>
      <c r="I861" s="83"/>
    </row>
    <row r="862" spans="2:9" ht="15.75" customHeight="1" x14ac:dyDescent="0.2">
      <c r="B862" s="10"/>
      <c r="C862" s="10"/>
      <c r="I862" s="83"/>
    </row>
    <row r="863" spans="2:9" ht="15.75" customHeight="1" x14ac:dyDescent="0.2">
      <c r="B863" s="10"/>
      <c r="C863" s="10"/>
      <c r="I863" s="83"/>
    </row>
    <row r="864" spans="2:9" ht="15.75" customHeight="1" x14ac:dyDescent="0.2">
      <c r="B864" s="10"/>
      <c r="C864" s="10"/>
      <c r="I864" s="83"/>
    </row>
    <row r="865" spans="2:9" ht="15.75" customHeight="1" x14ac:dyDescent="0.2">
      <c r="B865" s="10"/>
      <c r="C865" s="10"/>
      <c r="I865" s="83"/>
    </row>
    <row r="866" spans="2:9" ht="15.75" customHeight="1" x14ac:dyDescent="0.2">
      <c r="B866" s="10"/>
      <c r="C866" s="10"/>
      <c r="I866" s="83"/>
    </row>
    <row r="867" spans="2:9" ht="15.75" customHeight="1" x14ac:dyDescent="0.2">
      <c r="B867" s="10"/>
      <c r="C867" s="10"/>
      <c r="I867" s="83"/>
    </row>
    <row r="868" spans="2:9" ht="15.75" customHeight="1" x14ac:dyDescent="0.2">
      <c r="B868" s="10"/>
      <c r="C868" s="10"/>
      <c r="I868" s="83"/>
    </row>
    <row r="869" spans="2:9" ht="15.75" customHeight="1" x14ac:dyDescent="0.2">
      <c r="B869" s="10"/>
      <c r="C869" s="10"/>
      <c r="I869" s="83"/>
    </row>
    <row r="870" spans="2:9" ht="15.75" customHeight="1" x14ac:dyDescent="0.2">
      <c r="B870" s="10"/>
      <c r="C870" s="10"/>
      <c r="I870" s="83"/>
    </row>
    <row r="871" spans="2:9" ht="15.75" customHeight="1" x14ac:dyDescent="0.2">
      <c r="B871" s="10"/>
      <c r="C871" s="10"/>
      <c r="I871" s="83"/>
    </row>
    <row r="872" spans="2:9" ht="15.75" customHeight="1" x14ac:dyDescent="0.2">
      <c r="B872" s="10"/>
      <c r="C872" s="10"/>
      <c r="I872" s="83"/>
    </row>
    <row r="873" spans="2:9" ht="15.75" customHeight="1" x14ac:dyDescent="0.2">
      <c r="B873" s="10"/>
      <c r="C873" s="10"/>
      <c r="I873" s="83"/>
    </row>
    <row r="874" spans="2:9" ht="15.75" customHeight="1" x14ac:dyDescent="0.2">
      <c r="B874" s="10"/>
      <c r="C874" s="10"/>
      <c r="I874" s="83"/>
    </row>
    <row r="875" spans="2:9" ht="15.75" customHeight="1" x14ac:dyDescent="0.2">
      <c r="B875" s="10"/>
      <c r="C875" s="10"/>
      <c r="I875" s="83"/>
    </row>
    <row r="876" spans="2:9" ht="15.75" customHeight="1" x14ac:dyDescent="0.2">
      <c r="B876" s="10"/>
      <c r="C876" s="10"/>
      <c r="I876" s="83"/>
    </row>
    <row r="877" spans="2:9" ht="15.75" customHeight="1" x14ac:dyDescent="0.2">
      <c r="B877" s="10"/>
      <c r="C877" s="10"/>
      <c r="I877" s="83"/>
    </row>
    <row r="878" spans="2:9" ht="15.75" customHeight="1" x14ac:dyDescent="0.2">
      <c r="B878" s="10"/>
      <c r="C878" s="10"/>
      <c r="I878" s="83"/>
    </row>
    <row r="879" spans="2:9" ht="15.75" customHeight="1" x14ac:dyDescent="0.2">
      <c r="B879" s="10"/>
      <c r="C879" s="10"/>
      <c r="I879" s="83"/>
    </row>
    <row r="880" spans="2:9" ht="15.75" customHeight="1" x14ac:dyDescent="0.2">
      <c r="B880" s="10"/>
      <c r="C880" s="10"/>
      <c r="I880" s="83"/>
    </row>
    <row r="881" spans="2:9" ht="15.75" customHeight="1" x14ac:dyDescent="0.2">
      <c r="B881" s="10"/>
      <c r="C881" s="10"/>
      <c r="I881" s="83"/>
    </row>
    <row r="882" spans="2:9" ht="15.75" customHeight="1" x14ac:dyDescent="0.2">
      <c r="B882" s="10"/>
      <c r="C882" s="10"/>
      <c r="I882" s="83"/>
    </row>
    <row r="883" spans="2:9" ht="15.75" customHeight="1" x14ac:dyDescent="0.2">
      <c r="B883" s="10"/>
      <c r="C883" s="10"/>
      <c r="I883" s="83"/>
    </row>
    <row r="884" spans="2:9" ht="15.75" customHeight="1" x14ac:dyDescent="0.2">
      <c r="B884" s="10"/>
      <c r="C884" s="10"/>
      <c r="I884" s="83"/>
    </row>
    <row r="885" spans="2:9" ht="15.75" customHeight="1" x14ac:dyDescent="0.2">
      <c r="B885" s="10"/>
      <c r="C885" s="10"/>
      <c r="I885" s="83"/>
    </row>
    <row r="886" spans="2:9" ht="15.75" customHeight="1" x14ac:dyDescent="0.2">
      <c r="B886" s="10"/>
      <c r="C886" s="10"/>
      <c r="I886" s="83"/>
    </row>
    <row r="887" spans="2:9" ht="15.75" customHeight="1" x14ac:dyDescent="0.2">
      <c r="B887" s="10"/>
      <c r="C887" s="10"/>
      <c r="I887" s="83"/>
    </row>
    <row r="888" spans="2:9" ht="15.75" customHeight="1" x14ac:dyDescent="0.2">
      <c r="B888" s="10"/>
      <c r="C888" s="10"/>
      <c r="I888" s="83"/>
    </row>
    <row r="889" spans="2:9" ht="15.75" customHeight="1" x14ac:dyDescent="0.2">
      <c r="B889" s="10"/>
      <c r="C889" s="10"/>
      <c r="I889" s="83"/>
    </row>
    <row r="890" spans="2:9" ht="15.75" customHeight="1" x14ac:dyDescent="0.2">
      <c r="B890" s="10"/>
      <c r="C890" s="10"/>
      <c r="I890" s="83"/>
    </row>
    <row r="891" spans="2:9" ht="15.75" customHeight="1" x14ac:dyDescent="0.2">
      <c r="B891" s="10"/>
      <c r="C891" s="10"/>
      <c r="I891" s="83"/>
    </row>
    <row r="892" spans="2:9" ht="15.75" customHeight="1" x14ac:dyDescent="0.2">
      <c r="B892" s="10"/>
      <c r="C892" s="10"/>
      <c r="I892" s="83"/>
    </row>
    <row r="893" spans="2:9" ht="15.75" customHeight="1" x14ac:dyDescent="0.2">
      <c r="B893" s="10"/>
      <c r="C893" s="10"/>
      <c r="I893" s="83"/>
    </row>
    <row r="894" spans="2:9" ht="15.75" customHeight="1" x14ac:dyDescent="0.2">
      <c r="B894" s="10"/>
      <c r="C894" s="10"/>
      <c r="I894" s="83"/>
    </row>
    <row r="895" spans="2:9" ht="15.75" customHeight="1" x14ac:dyDescent="0.2">
      <c r="B895" s="10"/>
      <c r="C895" s="10"/>
      <c r="I895" s="83"/>
    </row>
    <row r="896" spans="2:9" ht="15.75" customHeight="1" x14ac:dyDescent="0.2">
      <c r="B896" s="10"/>
      <c r="C896" s="10"/>
      <c r="I896" s="83"/>
    </row>
    <row r="897" spans="2:9" ht="15.75" customHeight="1" x14ac:dyDescent="0.2">
      <c r="B897" s="10"/>
      <c r="C897" s="10"/>
      <c r="I897" s="83"/>
    </row>
    <row r="898" spans="2:9" ht="15.75" customHeight="1" x14ac:dyDescent="0.2">
      <c r="B898" s="10"/>
      <c r="C898" s="10"/>
      <c r="I898" s="83"/>
    </row>
    <row r="899" spans="2:9" ht="15.75" customHeight="1" x14ac:dyDescent="0.2">
      <c r="B899" s="10"/>
      <c r="C899" s="10"/>
      <c r="I899" s="83"/>
    </row>
    <row r="900" spans="2:9" ht="15.75" customHeight="1" x14ac:dyDescent="0.2">
      <c r="B900" s="10"/>
      <c r="C900" s="10"/>
      <c r="I900" s="83"/>
    </row>
    <row r="901" spans="2:9" ht="15.75" customHeight="1" x14ac:dyDescent="0.2">
      <c r="B901" s="10"/>
      <c r="C901" s="10"/>
      <c r="I901" s="83"/>
    </row>
    <row r="902" spans="2:9" ht="15.75" customHeight="1" x14ac:dyDescent="0.2">
      <c r="B902" s="10"/>
      <c r="C902" s="10"/>
      <c r="I902" s="83"/>
    </row>
    <row r="903" spans="2:9" ht="15.75" customHeight="1" x14ac:dyDescent="0.2">
      <c r="B903" s="10"/>
      <c r="C903" s="10"/>
      <c r="I903" s="83"/>
    </row>
    <row r="904" spans="2:9" ht="15.75" customHeight="1" x14ac:dyDescent="0.2">
      <c r="B904" s="10"/>
      <c r="C904" s="10"/>
      <c r="I904" s="83"/>
    </row>
    <row r="905" spans="2:9" ht="15.75" customHeight="1" x14ac:dyDescent="0.2">
      <c r="B905" s="10"/>
      <c r="C905" s="10"/>
      <c r="I905" s="83"/>
    </row>
    <row r="906" spans="2:9" ht="15.75" customHeight="1" x14ac:dyDescent="0.2">
      <c r="B906" s="10"/>
      <c r="C906" s="10"/>
      <c r="I906" s="83"/>
    </row>
    <row r="907" spans="2:9" ht="15.75" customHeight="1" x14ac:dyDescent="0.2">
      <c r="B907" s="10"/>
      <c r="C907" s="10"/>
      <c r="I907" s="83"/>
    </row>
    <row r="908" spans="2:9" ht="15.75" customHeight="1" x14ac:dyDescent="0.2">
      <c r="B908" s="10"/>
      <c r="C908" s="10"/>
      <c r="I908" s="83"/>
    </row>
    <row r="909" spans="2:9" ht="15.75" customHeight="1" x14ac:dyDescent="0.2">
      <c r="B909" s="10"/>
      <c r="C909" s="10"/>
      <c r="I909" s="83"/>
    </row>
    <row r="910" spans="2:9" ht="15.75" customHeight="1" x14ac:dyDescent="0.2">
      <c r="B910" s="10"/>
      <c r="C910" s="10"/>
      <c r="I910" s="83"/>
    </row>
    <row r="911" spans="2:9" ht="15.75" customHeight="1" x14ac:dyDescent="0.2">
      <c r="B911" s="10"/>
      <c r="C911" s="10"/>
      <c r="I911" s="83"/>
    </row>
    <row r="912" spans="2:9" ht="15.75" customHeight="1" x14ac:dyDescent="0.2">
      <c r="B912" s="10"/>
      <c r="C912" s="10"/>
      <c r="I912" s="83"/>
    </row>
    <row r="913" spans="2:9" ht="15.75" customHeight="1" x14ac:dyDescent="0.2">
      <c r="B913" s="10"/>
      <c r="C913" s="10"/>
      <c r="I913" s="83"/>
    </row>
    <row r="914" spans="2:9" ht="15.75" customHeight="1" x14ac:dyDescent="0.2">
      <c r="B914" s="10"/>
      <c r="C914" s="10"/>
      <c r="I914" s="83"/>
    </row>
    <row r="915" spans="2:9" ht="15.75" customHeight="1" x14ac:dyDescent="0.2">
      <c r="B915" s="10"/>
      <c r="C915" s="10"/>
      <c r="I915" s="83"/>
    </row>
    <row r="916" spans="2:9" ht="15.75" customHeight="1" x14ac:dyDescent="0.2">
      <c r="B916" s="10"/>
      <c r="C916" s="10"/>
      <c r="I916" s="83"/>
    </row>
    <row r="917" spans="2:9" ht="15.75" customHeight="1" x14ac:dyDescent="0.2">
      <c r="B917" s="10"/>
      <c r="C917" s="10"/>
      <c r="I917" s="83"/>
    </row>
    <row r="918" spans="2:9" ht="15.75" customHeight="1" x14ac:dyDescent="0.2">
      <c r="B918" s="10"/>
      <c r="C918" s="10"/>
      <c r="I918" s="83"/>
    </row>
    <row r="919" spans="2:9" ht="15.75" customHeight="1" x14ac:dyDescent="0.2">
      <c r="B919" s="10"/>
      <c r="C919" s="10"/>
      <c r="I919" s="83"/>
    </row>
    <row r="920" spans="2:9" ht="15.75" customHeight="1" x14ac:dyDescent="0.2">
      <c r="B920" s="10"/>
      <c r="C920" s="10"/>
      <c r="I920" s="83"/>
    </row>
    <row r="921" spans="2:9" ht="15.75" customHeight="1" x14ac:dyDescent="0.2">
      <c r="B921" s="10"/>
      <c r="C921" s="10"/>
      <c r="I921" s="83"/>
    </row>
    <row r="922" spans="2:9" ht="15.75" customHeight="1" x14ac:dyDescent="0.2">
      <c r="B922" s="10"/>
      <c r="C922" s="10"/>
      <c r="I922" s="83"/>
    </row>
    <row r="923" spans="2:9" ht="15.75" customHeight="1" x14ac:dyDescent="0.2">
      <c r="B923" s="10"/>
      <c r="C923" s="10"/>
      <c r="I923" s="83"/>
    </row>
    <row r="924" spans="2:9" ht="15.75" customHeight="1" x14ac:dyDescent="0.2">
      <c r="B924" s="10"/>
      <c r="C924" s="10"/>
      <c r="I924" s="83"/>
    </row>
    <row r="925" spans="2:9" ht="15.75" customHeight="1" x14ac:dyDescent="0.2">
      <c r="B925" s="10"/>
      <c r="C925" s="10"/>
      <c r="I925" s="83"/>
    </row>
    <row r="926" spans="2:9" ht="15.75" customHeight="1" x14ac:dyDescent="0.2">
      <c r="B926" s="10"/>
      <c r="C926" s="10"/>
      <c r="I926" s="83"/>
    </row>
    <row r="927" spans="2:9" ht="15.75" customHeight="1" x14ac:dyDescent="0.2">
      <c r="B927" s="10"/>
      <c r="C927" s="10"/>
      <c r="I927" s="83"/>
    </row>
    <row r="928" spans="2:9" ht="15.75" customHeight="1" x14ac:dyDescent="0.2">
      <c r="B928" s="10"/>
      <c r="C928" s="10"/>
      <c r="I928" s="83"/>
    </row>
    <row r="929" spans="2:9" ht="15.75" customHeight="1" x14ac:dyDescent="0.2">
      <c r="B929" s="10"/>
      <c r="C929" s="10"/>
      <c r="I929" s="83"/>
    </row>
    <row r="930" spans="2:9" ht="15.75" customHeight="1" x14ac:dyDescent="0.2">
      <c r="B930" s="10"/>
      <c r="C930" s="10"/>
      <c r="I930" s="83"/>
    </row>
    <row r="931" spans="2:9" ht="15.75" customHeight="1" x14ac:dyDescent="0.2">
      <c r="B931" s="10"/>
      <c r="C931" s="10"/>
      <c r="I931" s="83"/>
    </row>
    <row r="932" spans="2:9" ht="15.75" customHeight="1" x14ac:dyDescent="0.2">
      <c r="B932" s="10"/>
      <c r="C932" s="10"/>
      <c r="I932" s="83"/>
    </row>
    <row r="933" spans="2:9" ht="15.75" customHeight="1" x14ac:dyDescent="0.2">
      <c r="B933" s="10"/>
      <c r="C933" s="10"/>
      <c r="I933" s="83"/>
    </row>
    <row r="934" spans="2:9" ht="15.75" customHeight="1" x14ac:dyDescent="0.2">
      <c r="B934" s="10"/>
      <c r="C934" s="10"/>
      <c r="I934" s="83"/>
    </row>
    <row r="935" spans="2:9" ht="15.75" customHeight="1" x14ac:dyDescent="0.2">
      <c r="B935" s="10"/>
      <c r="C935" s="10"/>
      <c r="I935" s="83"/>
    </row>
    <row r="936" spans="2:9" ht="15.75" customHeight="1" x14ac:dyDescent="0.2">
      <c r="B936" s="10"/>
      <c r="C936" s="10"/>
      <c r="I936" s="83"/>
    </row>
    <row r="937" spans="2:9" ht="15.75" customHeight="1" x14ac:dyDescent="0.2">
      <c r="B937" s="10"/>
      <c r="C937" s="10"/>
      <c r="I937" s="83"/>
    </row>
    <row r="938" spans="2:9" ht="15.75" customHeight="1" x14ac:dyDescent="0.2">
      <c r="B938" s="10"/>
      <c r="C938" s="10"/>
      <c r="I938" s="83"/>
    </row>
    <row r="939" spans="2:9" ht="15.75" customHeight="1" x14ac:dyDescent="0.2">
      <c r="B939" s="10"/>
      <c r="C939" s="10"/>
      <c r="I939" s="83"/>
    </row>
    <row r="940" spans="2:9" ht="15.75" customHeight="1" x14ac:dyDescent="0.2">
      <c r="B940" s="10"/>
      <c r="C940" s="10"/>
      <c r="I940" s="83"/>
    </row>
    <row r="941" spans="2:9" ht="15.75" customHeight="1" x14ac:dyDescent="0.2">
      <c r="B941" s="10"/>
      <c r="C941" s="10"/>
      <c r="I941" s="83"/>
    </row>
    <row r="942" spans="2:9" ht="15.75" customHeight="1" x14ac:dyDescent="0.2">
      <c r="B942" s="10"/>
      <c r="C942" s="10"/>
      <c r="I942" s="83"/>
    </row>
    <row r="943" spans="2:9" ht="15.75" customHeight="1" x14ac:dyDescent="0.2">
      <c r="B943" s="10"/>
      <c r="C943" s="10"/>
      <c r="I943" s="83"/>
    </row>
    <row r="944" spans="2:9" ht="15.75" customHeight="1" x14ac:dyDescent="0.2">
      <c r="B944" s="10"/>
      <c r="C944" s="10"/>
      <c r="I944" s="83"/>
    </row>
    <row r="945" spans="2:9" ht="15.75" customHeight="1" x14ac:dyDescent="0.2">
      <c r="B945" s="10"/>
      <c r="C945" s="10"/>
      <c r="I945" s="83"/>
    </row>
    <row r="946" spans="2:9" ht="15.75" customHeight="1" x14ac:dyDescent="0.2">
      <c r="B946" s="10"/>
      <c r="C946" s="10"/>
      <c r="I946" s="83"/>
    </row>
    <row r="947" spans="2:9" ht="15.75" customHeight="1" x14ac:dyDescent="0.2">
      <c r="B947" s="10"/>
      <c r="C947" s="10"/>
      <c r="I947" s="83"/>
    </row>
    <row r="948" spans="2:9" ht="15.75" customHeight="1" x14ac:dyDescent="0.2">
      <c r="B948" s="10"/>
      <c r="C948" s="10"/>
      <c r="I948" s="83"/>
    </row>
    <row r="949" spans="2:9" ht="15.75" customHeight="1" x14ac:dyDescent="0.2">
      <c r="B949" s="10"/>
      <c r="C949" s="10"/>
      <c r="I949" s="83"/>
    </row>
    <row r="950" spans="2:9" ht="15.75" customHeight="1" x14ac:dyDescent="0.2">
      <c r="B950" s="10"/>
      <c r="C950" s="10"/>
      <c r="I950" s="83"/>
    </row>
    <row r="951" spans="2:9" ht="15.75" customHeight="1" x14ac:dyDescent="0.2">
      <c r="B951" s="10"/>
      <c r="C951" s="10"/>
      <c r="I951" s="83"/>
    </row>
    <row r="952" spans="2:9" ht="15.75" customHeight="1" x14ac:dyDescent="0.2">
      <c r="B952" s="10"/>
      <c r="C952" s="10"/>
      <c r="I952" s="83"/>
    </row>
    <row r="953" spans="2:9" ht="15.75" customHeight="1" x14ac:dyDescent="0.2">
      <c r="B953" s="10"/>
      <c r="C953" s="10"/>
      <c r="I953" s="83"/>
    </row>
    <row r="954" spans="2:9" ht="15.75" customHeight="1" x14ac:dyDescent="0.2">
      <c r="B954" s="10"/>
      <c r="C954" s="10"/>
      <c r="I954" s="83"/>
    </row>
    <row r="955" spans="2:9" ht="15.75" customHeight="1" x14ac:dyDescent="0.2">
      <c r="B955" s="10"/>
      <c r="C955" s="10"/>
      <c r="I955" s="83"/>
    </row>
    <row r="956" spans="2:9" ht="15.75" customHeight="1" x14ac:dyDescent="0.2">
      <c r="B956" s="10"/>
      <c r="C956" s="10"/>
      <c r="I956" s="83"/>
    </row>
    <row r="957" spans="2:9" ht="15.75" customHeight="1" x14ac:dyDescent="0.2">
      <c r="B957" s="10"/>
      <c r="C957" s="10"/>
      <c r="I957" s="83"/>
    </row>
    <row r="958" spans="2:9" ht="15.75" customHeight="1" x14ac:dyDescent="0.2">
      <c r="B958" s="10"/>
      <c r="C958" s="10"/>
      <c r="I958" s="83"/>
    </row>
    <row r="959" spans="2:9" ht="15.75" customHeight="1" x14ac:dyDescent="0.2">
      <c r="B959" s="10"/>
      <c r="C959" s="10"/>
      <c r="I959" s="83"/>
    </row>
    <row r="960" spans="2:9" ht="15.75" customHeight="1" x14ac:dyDescent="0.2">
      <c r="B960" s="10"/>
      <c r="C960" s="10"/>
      <c r="I960" s="83"/>
    </row>
    <row r="961" spans="2:9" ht="15.75" customHeight="1" x14ac:dyDescent="0.2">
      <c r="B961" s="10"/>
      <c r="C961" s="10"/>
      <c r="I961" s="83"/>
    </row>
    <row r="962" spans="2:9" ht="15.75" customHeight="1" x14ac:dyDescent="0.2">
      <c r="B962" s="10"/>
      <c r="C962" s="10"/>
      <c r="I962" s="83"/>
    </row>
    <row r="963" spans="2:9" ht="15.75" customHeight="1" x14ac:dyDescent="0.2">
      <c r="B963" s="10"/>
      <c r="C963" s="10"/>
      <c r="I963" s="83"/>
    </row>
    <row r="964" spans="2:9" ht="15.75" customHeight="1" x14ac:dyDescent="0.2">
      <c r="B964" s="10"/>
      <c r="C964" s="10"/>
      <c r="I964" s="83"/>
    </row>
    <row r="965" spans="2:9" ht="15.75" customHeight="1" x14ac:dyDescent="0.2">
      <c r="B965" s="10"/>
      <c r="C965" s="10"/>
      <c r="I965" s="83"/>
    </row>
    <row r="966" spans="2:9" ht="15.75" customHeight="1" x14ac:dyDescent="0.2">
      <c r="B966" s="10"/>
      <c r="C966" s="10"/>
      <c r="I966" s="83"/>
    </row>
    <row r="967" spans="2:9" ht="15.75" customHeight="1" x14ac:dyDescent="0.2">
      <c r="B967" s="10"/>
      <c r="C967" s="10"/>
      <c r="I967" s="83"/>
    </row>
    <row r="968" spans="2:9" ht="15.75" customHeight="1" x14ac:dyDescent="0.2">
      <c r="B968" s="10"/>
      <c r="C968" s="10"/>
      <c r="I968" s="83"/>
    </row>
    <row r="969" spans="2:9" ht="15.75" customHeight="1" x14ac:dyDescent="0.2">
      <c r="B969" s="10"/>
      <c r="C969" s="10"/>
      <c r="I969" s="83"/>
    </row>
    <row r="970" spans="2:9" ht="15.75" customHeight="1" x14ac:dyDescent="0.2">
      <c r="B970" s="10"/>
      <c r="C970" s="10"/>
      <c r="I970" s="83"/>
    </row>
    <row r="971" spans="2:9" ht="15.75" customHeight="1" x14ac:dyDescent="0.2">
      <c r="B971" s="10"/>
      <c r="C971" s="10"/>
      <c r="I971" s="83"/>
    </row>
    <row r="972" spans="2:9" ht="15.75" customHeight="1" x14ac:dyDescent="0.2">
      <c r="B972" s="10"/>
      <c r="C972" s="10"/>
      <c r="I972" s="83"/>
    </row>
    <row r="973" spans="2:9" ht="15.75" customHeight="1" x14ac:dyDescent="0.2">
      <c r="B973" s="10"/>
      <c r="C973" s="10"/>
      <c r="I973" s="83"/>
    </row>
    <row r="974" spans="2:9" ht="15.75" customHeight="1" x14ac:dyDescent="0.2">
      <c r="B974" s="10"/>
      <c r="C974" s="10"/>
      <c r="I974" s="83"/>
    </row>
    <row r="975" spans="2:9" ht="15.75" customHeight="1" x14ac:dyDescent="0.2">
      <c r="B975" s="10"/>
      <c r="C975" s="10"/>
      <c r="I975" s="83"/>
    </row>
    <row r="976" spans="2:9" ht="15.75" customHeight="1" x14ac:dyDescent="0.2">
      <c r="B976" s="10"/>
      <c r="C976" s="10"/>
      <c r="I976" s="83"/>
    </row>
    <row r="977" spans="2:9" ht="15.75" customHeight="1" x14ac:dyDescent="0.2">
      <c r="B977" s="10"/>
      <c r="C977" s="10"/>
      <c r="I977" s="83"/>
    </row>
    <row r="978" spans="2:9" ht="15.75" customHeight="1" x14ac:dyDescent="0.2">
      <c r="B978" s="10"/>
      <c r="C978" s="10"/>
      <c r="I978" s="83"/>
    </row>
    <row r="979" spans="2:9" ht="15.75" customHeight="1" x14ac:dyDescent="0.2">
      <c r="B979" s="10"/>
      <c r="C979" s="10"/>
      <c r="I979" s="83"/>
    </row>
    <row r="980" spans="2:9" ht="15" customHeight="1" x14ac:dyDescent="0.2">
      <c r="B980" s="10"/>
      <c r="C980" s="10"/>
      <c r="I980" s="83"/>
    </row>
  </sheetData>
  <sheetProtection algorithmName="SHA-512" hashValue="yNFG7itN9pehituZrGGbsccDaIdNjPYFmdGvxeuHiyEw6w7EQEM9owNpWT24VGgasAQ5Pm1d7iOqDqUVE+bXwQ==" saltValue="fftsiskTrGUvBMhPUaG/sw==" spinCount="100000" sheet="1" objects="1" scenarios="1"/>
  <sortState xmlns:xlrd2="http://schemas.microsoft.com/office/spreadsheetml/2017/richdata2" ref="A2:M197">
    <sortCondition descending="1" ref="M2:M197"/>
    <sortCondition ref="I2:I197"/>
    <sortCondition ref="H2:H197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F483-1E65-9141-A2F3-E781AEFC0756}">
  <dimension ref="A1:M995"/>
  <sheetViews>
    <sheetView tabSelected="1" zoomScaleNormal="110" workbookViewId="0">
      <selection activeCell="A2" sqref="A2"/>
    </sheetView>
  </sheetViews>
  <sheetFormatPr baseColWidth="10" defaultColWidth="11.28515625" defaultRowHeight="15" customHeight="1" x14ac:dyDescent="0.2"/>
  <cols>
    <col min="1" max="1" width="15" style="25" customWidth="1"/>
    <col min="2" max="2" width="8.7109375" style="25" customWidth="1"/>
    <col min="3" max="3" width="15.7109375" style="25" customWidth="1"/>
    <col min="4" max="4" width="20.28515625" style="25" customWidth="1"/>
    <col min="5" max="5" width="10.5703125" style="25" customWidth="1"/>
    <col min="6" max="6" width="21.7109375" style="25" customWidth="1"/>
    <col min="7" max="7" width="10.5703125" style="25" hidden="1" customWidth="1"/>
    <col min="8" max="8" width="10.5703125" style="25" customWidth="1"/>
    <col min="9" max="9" width="10.7109375" style="25" customWidth="1"/>
    <col min="10" max="28" width="10.5703125" style="25" customWidth="1"/>
    <col min="29" max="16384" width="11.28515625" style="25"/>
  </cols>
  <sheetData>
    <row r="1" spans="1:13" ht="15.75" customHeight="1" x14ac:dyDescent="0.2">
      <c r="A1" s="41" t="s">
        <v>1</v>
      </c>
      <c r="B1" s="42" t="s">
        <v>5</v>
      </c>
      <c r="C1" s="42" t="s">
        <v>6</v>
      </c>
      <c r="D1" s="41" t="s">
        <v>7</v>
      </c>
      <c r="E1" s="41" t="s">
        <v>9</v>
      </c>
      <c r="F1" s="41" t="s">
        <v>10</v>
      </c>
      <c r="G1" s="41"/>
      <c r="H1" s="41" t="s">
        <v>2</v>
      </c>
      <c r="I1" s="43" t="s">
        <v>3</v>
      </c>
      <c r="J1" s="41" t="s">
        <v>8</v>
      </c>
      <c r="K1" s="41" t="s">
        <v>996</v>
      </c>
      <c r="L1" s="41" t="s">
        <v>997</v>
      </c>
      <c r="M1" s="41" t="s">
        <v>11</v>
      </c>
    </row>
    <row r="2" spans="1:13" ht="15.75" customHeight="1" x14ac:dyDescent="0.2">
      <c r="A2" s="6" t="s">
        <v>15</v>
      </c>
      <c r="B2" s="10" t="s">
        <v>634</v>
      </c>
      <c r="C2" s="10" t="s">
        <v>772</v>
      </c>
      <c r="D2" s="11">
        <v>840003006382275</v>
      </c>
      <c r="E2" s="12">
        <v>43514</v>
      </c>
      <c r="F2" s="6" t="s">
        <v>773</v>
      </c>
      <c r="G2" s="6" t="s">
        <v>24</v>
      </c>
      <c r="H2" s="6" t="s">
        <v>42</v>
      </c>
      <c r="I2" s="13" t="s">
        <v>43</v>
      </c>
      <c r="J2" s="25">
        <v>42</v>
      </c>
      <c r="L2" s="25">
        <v>38</v>
      </c>
      <c r="M2" s="25">
        <f>SUM(J2:L2)</f>
        <v>80</v>
      </c>
    </row>
    <row r="3" spans="1:13" ht="15.75" customHeight="1" x14ac:dyDescent="0.2">
      <c r="A3" s="6" t="s">
        <v>30</v>
      </c>
      <c r="B3" s="10" t="s">
        <v>777</v>
      </c>
      <c r="C3" s="10">
        <v>19441847</v>
      </c>
      <c r="D3" s="11">
        <v>840002145421206</v>
      </c>
      <c r="E3" s="12">
        <v>43522</v>
      </c>
      <c r="F3" s="6" t="s">
        <v>778</v>
      </c>
      <c r="G3" s="6" t="s">
        <v>24</v>
      </c>
      <c r="H3" s="6" t="s">
        <v>95</v>
      </c>
      <c r="I3" s="13" t="s">
        <v>89</v>
      </c>
      <c r="J3" s="25">
        <v>56</v>
      </c>
      <c r="M3" s="25">
        <f>SUM(J3:L3)</f>
        <v>56</v>
      </c>
    </row>
    <row r="4" spans="1:13" ht="15.75" customHeight="1" x14ac:dyDescent="0.2">
      <c r="A4" s="6" t="s">
        <v>15</v>
      </c>
      <c r="B4" s="10">
        <v>69</v>
      </c>
      <c r="C4" s="10" t="s">
        <v>761</v>
      </c>
      <c r="D4" s="11">
        <v>840003207369804</v>
      </c>
      <c r="E4" s="12">
        <v>43527</v>
      </c>
      <c r="F4" s="6" t="s">
        <v>762</v>
      </c>
      <c r="G4" s="6" t="s">
        <v>24</v>
      </c>
      <c r="H4" s="6" t="s">
        <v>465</v>
      </c>
      <c r="I4" s="13" t="s">
        <v>468</v>
      </c>
      <c r="J4" s="25">
        <v>35</v>
      </c>
      <c r="M4" s="25">
        <f>SUM(J4:L4)</f>
        <v>35</v>
      </c>
    </row>
    <row r="5" spans="1:13" ht="15.75" customHeight="1" x14ac:dyDescent="0.2">
      <c r="A5" s="6" t="s">
        <v>15</v>
      </c>
      <c r="B5" s="10" t="s">
        <v>158</v>
      </c>
      <c r="C5" s="10" t="s">
        <v>769</v>
      </c>
      <c r="D5" s="11">
        <v>840003127966467</v>
      </c>
      <c r="E5" s="12">
        <v>43550</v>
      </c>
      <c r="F5" s="6" t="s">
        <v>770</v>
      </c>
      <c r="G5" s="6" t="s">
        <v>24</v>
      </c>
      <c r="H5" s="6" t="s">
        <v>78</v>
      </c>
      <c r="I5" s="13" t="s">
        <v>80</v>
      </c>
      <c r="J5" s="25">
        <v>28</v>
      </c>
      <c r="M5" s="25">
        <f>SUM(J5:L5)</f>
        <v>28</v>
      </c>
    </row>
    <row r="6" spans="1:13" ht="15.75" customHeight="1" x14ac:dyDescent="0.2">
      <c r="A6" s="6" t="s">
        <v>30</v>
      </c>
      <c r="B6" s="10"/>
      <c r="C6" s="10"/>
      <c r="D6" s="11">
        <v>840003208167376</v>
      </c>
      <c r="E6" s="12"/>
      <c r="F6" s="6"/>
      <c r="G6" s="6" t="s">
        <v>24</v>
      </c>
      <c r="H6" s="6" t="s">
        <v>542</v>
      </c>
      <c r="I6" s="13" t="s">
        <v>543</v>
      </c>
      <c r="J6" s="25">
        <v>28</v>
      </c>
      <c r="M6" s="25">
        <f>SUM(J6:L6)</f>
        <v>28</v>
      </c>
    </row>
    <row r="7" spans="1:13" ht="15.75" customHeight="1" x14ac:dyDescent="0.2">
      <c r="A7" s="6" t="s">
        <v>30</v>
      </c>
      <c r="B7" s="10">
        <v>519</v>
      </c>
      <c r="C7" s="10" t="s">
        <v>779</v>
      </c>
      <c r="D7" s="11">
        <v>840003201125423</v>
      </c>
      <c r="E7" s="12">
        <v>43510</v>
      </c>
      <c r="F7" s="6" t="s">
        <v>780</v>
      </c>
      <c r="G7" s="6" t="s">
        <v>24</v>
      </c>
      <c r="H7" s="6" t="s">
        <v>599</v>
      </c>
      <c r="I7" s="13" t="s">
        <v>34</v>
      </c>
      <c r="J7" s="25">
        <v>6</v>
      </c>
      <c r="K7" s="25">
        <v>20</v>
      </c>
      <c r="M7" s="25">
        <f>SUM(J7:L7)</f>
        <v>26</v>
      </c>
    </row>
    <row r="8" spans="1:13" ht="15.75" customHeight="1" x14ac:dyDescent="0.2">
      <c r="A8" s="6" t="s">
        <v>15</v>
      </c>
      <c r="B8" s="10">
        <v>902</v>
      </c>
      <c r="C8" s="10" t="s">
        <v>1019</v>
      </c>
      <c r="D8" s="11">
        <v>840003002829847</v>
      </c>
      <c r="E8" s="12">
        <v>43552</v>
      </c>
      <c r="F8" s="6" t="s">
        <v>1020</v>
      </c>
      <c r="G8" s="6"/>
      <c r="H8" s="6" t="s">
        <v>1018</v>
      </c>
      <c r="I8" s="13" t="s">
        <v>1015</v>
      </c>
      <c r="J8" s="88"/>
      <c r="L8" s="25">
        <v>25</v>
      </c>
      <c r="M8" s="64">
        <f>SUM(J8:L8)</f>
        <v>25</v>
      </c>
    </row>
    <row r="9" spans="1:13" ht="15.75" customHeight="1" x14ac:dyDescent="0.2">
      <c r="A9" s="6" t="s">
        <v>15</v>
      </c>
      <c r="B9" s="10">
        <v>918</v>
      </c>
      <c r="C9" s="10" t="s">
        <v>767</v>
      </c>
      <c r="D9" s="11">
        <v>840003004435148</v>
      </c>
      <c r="E9" s="12">
        <v>43506</v>
      </c>
      <c r="F9" s="6" t="s">
        <v>768</v>
      </c>
      <c r="G9" s="6" t="s">
        <v>24</v>
      </c>
      <c r="H9" s="6" t="s">
        <v>116</v>
      </c>
      <c r="I9" s="13" t="s">
        <v>117</v>
      </c>
      <c r="J9" s="25">
        <v>7</v>
      </c>
      <c r="M9" s="25">
        <f>SUM(J9:L9)</f>
        <v>7</v>
      </c>
    </row>
    <row r="10" spans="1:13" ht="15.75" customHeight="1" x14ac:dyDescent="0.2">
      <c r="A10" s="6" t="s">
        <v>30</v>
      </c>
      <c r="B10" s="10" t="s">
        <v>774</v>
      </c>
      <c r="C10" s="10" t="s">
        <v>775</v>
      </c>
      <c r="D10" s="11">
        <v>840003208217583</v>
      </c>
      <c r="E10" s="12">
        <v>43529</v>
      </c>
      <c r="F10" s="6" t="s">
        <v>776</v>
      </c>
      <c r="G10" s="6" t="s">
        <v>24</v>
      </c>
      <c r="H10" s="6" t="s">
        <v>77</v>
      </c>
      <c r="I10" s="13" t="s">
        <v>593</v>
      </c>
      <c r="J10" s="25">
        <v>7</v>
      </c>
      <c r="M10" s="25">
        <f>SUM(J10:L10)</f>
        <v>7</v>
      </c>
    </row>
    <row r="11" spans="1:13" ht="15.75" customHeight="1" x14ac:dyDescent="0.2">
      <c r="A11" s="6" t="s">
        <v>15</v>
      </c>
      <c r="B11" s="10">
        <v>1019</v>
      </c>
      <c r="C11" s="10" t="s">
        <v>1037</v>
      </c>
      <c r="D11" s="11">
        <v>840003004438339</v>
      </c>
      <c r="E11" s="12">
        <v>43582</v>
      </c>
      <c r="F11" s="6" t="s">
        <v>1030</v>
      </c>
      <c r="G11" s="6"/>
      <c r="H11" s="6" t="s">
        <v>380</v>
      </c>
      <c r="I11" s="83" t="s">
        <v>1032</v>
      </c>
      <c r="J11" s="67"/>
      <c r="M11" s="25">
        <f>SUM(J11:L11)</f>
        <v>0</v>
      </c>
    </row>
    <row r="12" spans="1:13" ht="15.75" customHeight="1" x14ac:dyDescent="0.2">
      <c r="A12" s="6" t="s">
        <v>15</v>
      </c>
      <c r="B12" s="10" t="s">
        <v>158</v>
      </c>
      <c r="C12" s="10"/>
      <c r="D12" s="11">
        <v>840003211295410</v>
      </c>
      <c r="E12" s="12">
        <v>43591</v>
      </c>
      <c r="F12" s="6" t="s">
        <v>765</v>
      </c>
      <c r="G12" s="6" t="s">
        <v>24</v>
      </c>
      <c r="H12" s="6" t="s">
        <v>745</v>
      </c>
      <c r="I12" s="13" t="s">
        <v>746</v>
      </c>
    </row>
    <row r="13" spans="1:13" ht="15.75" customHeight="1" x14ac:dyDescent="0.2">
      <c r="A13" s="6"/>
      <c r="B13" s="10"/>
      <c r="C13" s="10"/>
      <c r="D13" s="11"/>
      <c r="E13" s="12"/>
      <c r="F13" s="6"/>
      <c r="G13" s="6"/>
      <c r="H13" s="6"/>
      <c r="I13" s="6"/>
    </row>
    <row r="14" spans="1:13" ht="15.75" customHeight="1" x14ac:dyDescent="0.2">
      <c r="A14" s="41" t="s">
        <v>1</v>
      </c>
      <c r="B14" s="42" t="s">
        <v>5</v>
      </c>
      <c r="C14" s="42" t="s">
        <v>6</v>
      </c>
      <c r="D14" s="41" t="s">
        <v>7</v>
      </c>
      <c r="E14" s="41" t="s">
        <v>9</v>
      </c>
      <c r="F14" s="41" t="s">
        <v>10</v>
      </c>
      <c r="G14" s="41"/>
      <c r="H14" s="41" t="s">
        <v>2</v>
      </c>
      <c r="I14" s="43" t="s">
        <v>3</v>
      </c>
      <c r="J14" s="41" t="s">
        <v>8</v>
      </c>
      <c r="K14" s="41" t="s">
        <v>996</v>
      </c>
      <c r="L14" s="41" t="s">
        <v>997</v>
      </c>
      <c r="M14" s="41" t="s">
        <v>11</v>
      </c>
    </row>
    <row r="15" spans="1:13" ht="15.75" customHeight="1" x14ac:dyDescent="0.2">
      <c r="A15" s="6" t="s">
        <v>187</v>
      </c>
      <c r="B15" s="10"/>
      <c r="C15" s="10" t="s">
        <v>781</v>
      </c>
      <c r="D15" s="11">
        <v>840003202577614</v>
      </c>
      <c r="E15" s="12">
        <v>43468</v>
      </c>
      <c r="F15" s="6" t="s">
        <v>782</v>
      </c>
      <c r="G15" s="6" t="s">
        <v>24</v>
      </c>
      <c r="H15" s="6" t="s">
        <v>205</v>
      </c>
      <c r="I15" s="13" t="s">
        <v>207</v>
      </c>
      <c r="J15" s="25">
        <v>38</v>
      </c>
      <c r="M15" s="25">
        <f>SUM(J15:L15)</f>
        <v>38</v>
      </c>
    </row>
    <row r="16" spans="1:13" ht="15.75" customHeight="1" x14ac:dyDescent="0.2">
      <c r="A16" s="6" t="s">
        <v>187</v>
      </c>
      <c r="B16" s="10" t="s">
        <v>992</v>
      </c>
      <c r="C16" s="10" t="s">
        <v>993</v>
      </c>
      <c r="D16" s="11">
        <v>840003206231431</v>
      </c>
      <c r="E16" s="12">
        <v>43529</v>
      </c>
      <c r="F16" s="6" t="s">
        <v>994</v>
      </c>
      <c r="G16" s="6"/>
      <c r="H16" s="6" t="s">
        <v>192</v>
      </c>
      <c r="I16" s="13" t="s">
        <v>995</v>
      </c>
      <c r="K16" s="25">
        <v>26</v>
      </c>
      <c r="M16" s="25">
        <f>SUM(J16:L16)</f>
        <v>26</v>
      </c>
    </row>
    <row r="17" spans="1:13" ht="15.75" customHeight="1" x14ac:dyDescent="0.2">
      <c r="A17" s="6" t="s">
        <v>187</v>
      </c>
      <c r="B17" s="10" t="s">
        <v>783</v>
      </c>
      <c r="C17" s="10">
        <v>44928</v>
      </c>
      <c r="D17" s="11">
        <v>840003145426845</v>
      </c>
      <c r="E17" s="12">
        <v>43542</v>
      </c>
      <c r="F17" s="6" t="s">
        <v>784</v>
      </c>
      <c r="G17" s="6" t="s">
        <v>24</v>
      </c>
      <c r="H17" s="6" t="s">
        <v>685</v>
      </c>
      <c r="I17" s="13" t="s">
        <v>214</v>
      </c>
      <c r="J17" s="25">
        <v>12</v>
      </c>
      <c r="M17" s="25">
        <f>SUM(J17:L17)</f>
        <v>12</v>
      </c>
    </row>
    <row r="18" spans="1:13" ht="15.75" customHeight="1" x14ac:dyDescent="0.2">
      <c r="A18" s="6" t="s">
        <v>187</v>
      </c>
      <c r="B18" s="10" t="s">
        <v>785</v>
      </c>
      <c r="C18" s="10">
        <v>44928</v>
      </c>
      <c r="D18" s="11">
        <v>840003145426845</v>
      </c>
      <c r="E18" s="12">
        <v>43542</v>
      </c>
      <c r="F18" s="6" t="s">
        <v>236</v>
      </c>
      <c r="G18" s="6" t="s">
        <v>24</v>
      </c>
      <c r="H18" s="6" t="s">
        <v>685</v>
      </c>
      <c r="I18" s="13" t="s">
        <v>214</v>
      </c>
      <c r="M18" s="25">
        <f>SUM(J18:L18)</f>
        <v>0</v>
      </c>
    </row>
    <row r="19" spans="1:13" ht="15.75" customHeight="1" x14ac:dyDescent="0.2">
      <c r="A19" s="6"/>
      <c r="B19" s="10"/>
      <c r="C19" s="10"/>
      <c r="D19" s="11"/>
      <c r="E19" s="12"/>
      <c r="F19" s="6"/>
      <c r="G19" s="6"/>
      <c r="H19" s="6"/>
      <c r="I19" s="6"/>
    </row>
    <row r="20" spans="1:13" ht="15.75" customHeight="1" x14ac:dyDescent="0.2">
      <c r="A20" s="41" t="s">
        <v>1</v>
      </c>
      <c r="B20" s="42" t="s">
        <v>5</v>
      </c>
      <c r="C20" s="42" t="s">
        <v>6</v>
      </c>
      <c r="D20" s="41" t="s">
        <v>7</v>
      </c>
      <c r="E20" s="41" t="s">
        <v>9</v>
      </c>
      <c r="F20" s="41" t="s">
        <v>10</v>
      </c>
      <c r="G20" s="41"/>
      <c r="H20" s="41" t="s">
        <v>2</v>
      </c>
      <c r="I20" s="43" t="s">
        <v>3</v>
      </c>
      <c r="J20" s="41" t="s">
        <v>8</v>
      </c>
      <c r="K20" s="41" t="s">
        <v>996</v>
      </c>
      <c r="L20" s="41" t="s">
        <v>997</v>
      </c>
      <c r="M20" s="41" t="s">
        <v>11</v>
      </c>
    </row>
    <row r="21" spans="1:13" ht="15.75" customHeight="1" x14ac:dyDescent="0.2">
      <c r="A21" s="6" t="s">
        <v>245</v>
      </c>
      <c r="B21" s="10" t="s">
        <v>798</v>
      </c>
      <c r="C21" s="10" t="s">
        <v>799</v>
      </c>
      <c r="D21" s="11">
        <v>840003008604321</v>
      </c>
      <c r="E21" s="12">
        <v>43538</v>
      </c>
      <c r="F21" s="6" t="s">
        <v>801</v>
      </c>
      <c r="G21" s="6" t="s">
        <v>24</v>
      </c>
      <c r="H21" s="6" t="s">
        <v>802</v>
      </c>
      <c r="I21" s="13" t="s">
        <v>803</v>
      </c>
      <c r="J21" s="25">
        <v>44</v>
      </c>
      <c r="K21" s="25">
        <v>38</v>
      </c>
      <c r="L21" s="25">
        <v>25</v>
      </c>
      <c r="M21" s="25">
        <f t="shared" ref="M21:M29" si="0">SUM(J21:L21)</f>
        <v>107</v>
      </c>
    </row>
    <row r="22" spans="1:13" ht="15.75" customHeight="1" x14ac:dyDescent="0.2">
      <c r="A22" s="6" t="s">
        <v>245</v>
      </c>
      <c r="B22" s="10"/>
      <c r="C22" s="10" t="s">
        <v>789</v>
      </c>
      <c r="D22" s="11">
        <v>840003008585332</v>
      </c>
      <c r="E22" s="12">
        <v>43539</v>
      </c>
      <c r="F22" s="6" t="s">
        <v>790</v>
      </c>
      <c r="G22" s="6" t="s">
        <v>24</v>
      </c>
      <c r="H22" s="6" t="s">
        <v>159</v>
      </c>
      <c r="I22" s="13" t="s">
        <v>160</v>
      </c>
      <c r="J22" s="25">
        <v>24</v>
      </c>
      <c r="K22" s="25">
        <v>15</v>
      </c>
      <c r="M22" s="25">
        <f t="shared" si="0"/>
        <v>39</v>
      </c>
    </row>
    <row r="23" spans="1:13" ht="15.75" customHeight="1" x14ac:dyDescent="0.2">
      <c r="A23" s="6" t="s">
        <v>245</v>
      </c>
      <c r="B23" s="10" t="s">
        <v>804</v>
      </c>
      <c r="C23" s="10" t="s">
        <v>805</v>
      </c>
      <c r="D23" s="11">
        <v>840003008585350</v>
      </c>
      <c r="E23" s="12">
        <v>43539</v>
      </c>
      <c r="F23" s="6" t="s">
        <v>806</v>
      </c>
      <c r="G23" s="6" t="s">
        <v>24</v>
      </c>
      <c r="H23" s="6" t="s">
        <v>552</v>
      </c>
      <c r="I23" s="13" t="s">
        <v>547</v>
      </c>
      <c r="J23" s="25">
        <v>36</v>
      </c>
      <c r="M23" s="25">
        <f t="shared" si="0"/>
        <v>36</v>
      </c>
    </row>
    <row r="24" spans="1:13" ht="15.75" customHeight="1" x14ac:dyDescent="0.2">
      <c r="A24" s="6" t="s">
        <v>807</v>
      </c>
      <c r="B24" s="10" t="s">
        <v>808</v>
      </c>
      <c r="C24" s="10" t="s">
        <v>809</v>
      </c>
      <c r="D24" s="11">
        <v>840003145421092</v>
      </c>
      <c r="E24" s="12">
        <v>43477</v>
      </c>
      <c r="F24" s="6" t="s">
        <v>810</v>
      </c>
      <c r="G24" s="6" t="s">
        <v>24</v>
      </c>
      <c r="H24" s="6" t="s">
        <v>532</v>
      </c>
      <c r="I24" s="13" t="s">
        <v>533</v>
      </c>
      <c r="J24" s="25">
        <v>30</v>
      </c>
      <c r="M24" s="25">
        <f t="shared" si="0"/>
        <v>30</v>
      </c>
    </row>
    <row r="25" spans="1:13" ht="15.75" customHeight="1" x14ac:dyDescent="0.2">
      <c r="A25" s="6" t="s">
        <v>245</v>
      </c>
      <c r="B25" s="10" t="s">
        <v>643</v>
      </c>
      <c r="C25" s="10" t="s">
        <v>791</v>
      </c>
      <c r="D25" s="11">
        <v>840003205002739</v>
      </c>
      <c r="E25" s="12">
        <v>39245</v>
      </c>
      <c r="F25" s="6" t="s">
        <v>792</v>
      </c>
      <c r="G25" s="6" t="s">
        <v>24</v>
      </c>
      <c r="H25" s="6" t="s">
        <v>509</v>
      </c>
      <c r="I25" s="13" t="s">
        <v>132</v>
      </c>
      <c r="J25" s="25">
        <v>15</v>
      </c>
      <c r="L25" s="25">
        <v>10</v>
      </c>
      <c r="M25" s="25">
        <f t="shared" si="0"/>
        <v>25</v>
      </c>
    </row>
    <row r="26" spans="1:13" ht="15.75" customHeight="1" x14ac:dyDescent="0.2">
      <c r="A26" s="6" t="s">
        <v>245</v>
      </c>
      <c r="B26" s="10" t="s">
        <v>44</v>
      </c>
      <c r="C26" s="10" t="s">
        <v>795</v>
      </c>
      <c r="D26" s="11">
        <v>840003140150092</v>
      </c>
      <c r="E26" s="12">
        <v>43525</v>
      </c>
      <c r="F26" s="6" t="s">
        <v>796</v>
      </c>
      <c r="G26" s="6" t="s">
        <v>24</v>
      </c>
      <c r="H26" s="6" t="s">
        <v>675</v>
      </c>
      <c r="I26" s="13" t="s">
        <v>677</v>
      </c>
      <c r="J26" s="25">
        <v>12</v>
      </c>
      <c r="K26" s="25">
        <v>12</v>
      </c>
      <c r="M26" s="25">
        <f t="shared" si="0"/>
        <v>24</v>
      </c>
    </row>
    <row r="27" spans="1:13" ht="15.75" customHeight="1" x14ac:dyDescent="0.2">
      <c r="A27" s="6" t="s">
        <v>245</v>
      </c>
      <c r="B27" s="10" t="s">
        <v>826</v>
      </c>
      <c r="C27" s="10" t="s">
        <v>988</v>
      </c>
      <c r="D27" s="11">
        <v>840003204262371</v>
      </c>
      <c r="E27" s="12">
        <v>43526</v>
      </c>
      <c r="F27" s="6" t="s">
        <v>796</v>
      </c>
      <c r="G27" s="6"/>
      <c r="H27" s="6" t="s">
        <v>989</v>
      </c>
      <c r="I27" s="13" t="s">
        <v>258</v>
      </c>
      <c r="K27" s="25">
        <v>15</v>
      </c>
      <c r="M27" s="25">
        <f t="shared" si="0"/>
        <v>15</v>
      </c>
    </row>
    <row r="28" spans="1:13" ht="15.75" customHeight="1" x14ac:dyDescent="0.2">
      <c r="A28" s="25" t="s">
        <v>245</v>
      </c>
      <c r="B28" s="10" t="s">
        <v>621</v>
      </c>
      <c r="C28" s="10" t="s">
        <v>1016</v>
      </c>
      <c r="D28" s="11">
        <v>840003002829845</v>
      </c>
      <c r="E28" s="12">
        <v>43539</v>
      </c>
      <c r="F28" s="6" t="s">
        <v>1017</v>
      </c>
      <c r="G28" s="6"/>
      <c r="H28" s="6" t="s">
        <v>1018</v>
      </c>
      <c r="I28" s="83" t="s">
        <v>1015</v>
      </c>
      <c r="J28" s="67"/>
      <c r="L28" s="25">
        <v>12</v>
      </c>
      <c r="M28" s="64">
        <f t="shared" si="0"/>
        <v>12</v>
      </c>
    </row>
    <row r="29" spans="1:13" ht="15.75" customHeight="1" x14ac:dyDescent="0.2">
      <c r="A29" s="6" t="s">
        <v>245</v>
      </c>
      <c r="B29" s="10" t="s">
        <v>804</v>
      </c>
      <c r="C29" s="10" t="s">
        <v>805</v>
      </c>
      <c r="D29" s="11">
        <v>840003008585350</v>
      </c>
      <c r="E29" s="12">
        <v>43539</v>
      </c>
      <c r="F29" s="6" t="s">
        <v>806</v>
      </c>
      <c r="G29" s="6" t="s">
        <v>24</v>
      </c>
      <c r="H29" s="6" t="s">
        <v>546</v>
      </c>
      <c r="I29" s="18" t="s">
        <v>547</v>
      </c>
      <c r="M29" s="25">
        <f t="shared" si="0"/>
        <v>0</v>
      </c>
    </row>
    <row r="30" spans="1:13" ht="15.75" customHeight="1" x14ac:dyDescent="0.2">
      <c r="A30" s="6"/>
      <c r="B30" s="10"/>
      <c r="C30" s="10"/>
      <c r="D30" s="11"/>
      <c r="E30" s="12"/>
      <c r="F30" s="6"/>
      <c r="G30" s="6"/>
      <c r="H30" s="6"/>
      <c r="I30" s="6"/>
    </row>
    <row r="31" spans="1:13" ht="15.75" customHeight="1" x14ac:dyDescent="0.2">
      <c r="A31" s="41" t="s">
        <v>1</v>
      </c>
      <c r="B31" s="42" t="s">
        <v>5</v>
      </c>
      <c r="C31" s="42" t="s">
        <v>6</v>
      </c>
      <c r="D31" s="41" t="s">
        <v>7</v>
      </c>
      <c r="E31" s="41" t="s">
        <v>9</v>
      </c>
      <c r="F31" s="41" t="s">
        <v>10</v>
      </c>
      <c r="G31" s="41"/>
      <c r="H31" s="41" t="s">
        <v>2</v>
      </c>
      <c r="I31" s="43" t="s">
        <v>3</v>
      </c>
      <c r="J31" s="41" t="s">
        <v>8</v>
      </c>
      <c r="K31" s="41" t="s">
        <v>996</v>
      </c>
      <c r="L31" s="41" t="s">
        <v>997</v>
      </c>
      <c r="M31" s="41" t="s">
        <v>11</v>
      </c>
    </row>
    <row r="32" spans="1:13" ht="15.75" customHeight="1" x14ac:dyDescent="0.2">
      <c r="A32" s="6" t="s">
        <v>59</v>
      </c>
      <c r="B32" s="10" t="s">
        <v>814</v>
      </c>
      <c r="C32" s="10">
        <v>401231</v>
      </c>
      <c r="D32" s="11">
        <v>840003004438669</v>
      </c>
      <c r="E32" s="12">
        <v>43538</v>
      </c>
      <c r="F32" s="6" t="s">
        <v>815</v>
      </c>
      <c r="G32" s="6" t="s">
        <v>24</v>
      </c>
      <c r="H32" s="6" t="s">
        <v>36</v>
      </c>
      <c r="I32" s="13" t="s">
        <v>37</v>
      </c>
      <c r="J32" s="64">
        <v>102</v>
      </c>
      <c r="K32" s="64"/>
      <c r="L32" s="64"/>
      <c r="M32" s="25">
        <f t="shared" ref="M32:M70" si="1">SUM(J32:L32)</f>
        <v>102</v>
      </c>
    </row>
    <row r="33" spans="1:13" ht="15.75" customHeight="1" x14ac:dyDescent="0.2">
      <c r="A33" s="6" t="s">
        <v>59</v>
      </c>
      <c r="B33" s="10" t="s">
        <v>862</v>
      </c>
      <c r="C33" s="10">
        <v>401323</v>
      </c>
      <c r="D33" s="11">
        <v>840003055324080</v>
      </c>
      <c r="E33" s="12">
        <v>43528</v>
      </c>
      <c r="F33" s="6" t="s">
        <v>863</v>
      </c>
      <c r="G33" s="6" t="s">
        <v>24</v>
      </c>
      <c r="H33" s="6" t="s">
        <v>655</v>
      </c>
      <c r="I33" s="13" t="s">
        <v>656</v>
      </c>
      <c r="J33" s="25">
        <v>24</v>
      </c>
      <c r="K33" s="25">
        <v>24</v>
      </c>
      <c r="L33" s="25">
        <v>30</v>
      </c>
      <c r="M33" s="25">
        <f t="shared" si="1"/>
        <v>78</v>
      </c>
    </row>
    <row r="34" spans="1:13" ht="15.75" customHeight="1" x14ac:dyDescent="0.2">
      <c r="A34" s="6" t="s">
        <v>59</v>
      </c>
      <c r="B34" s="10" t="s">
        <v>853</v>
      </c>
      <c r="C34" s="10">
        <v>401246</v>
      </c>
      <c r="D34" s="11">
        <v>840003140173718</v>
      </c>
      <c r="E34" s="12"/>
      <c r="F34" s="6" t="s">
        <v>854</v>
      </c>
      <c r="G34" s="6" t="s">
        <v>249</v>
      </c>
      <c r="H34" s="6" t="s">
        <v>715</v>
      </c>
      <c r="I34" s="13" t="s">
        <v>577</v>
      </c>
      <c r="K34" s="25">
        <v>78</v>
      </c>
      <c r="M34" s="25">
        <f t="shared" si="1"/>
        <v>78</v>
      </c>
    </row>
    <row r="35" spans="1:13" ht="15.75" customHeight="1" x14ac:dyDescent="0.2">
      <c r="A35" s="6" t="s">
        <v>59</v>
      </c>
      <c r="B35" s="10" t="s">
        <v>846</v>
      </c>
      <c r="C35" s="10">
        <v>401257</v>
      </c>
      <c r="D35" s="11">
        <v>840003204539530</v>
      </c>
      <c r="E35" s="12">
        <v>43570</v>
      </c>
      <c r="F35" s="6" t="s">
        <v>847</v>
      </c>
      <c r="G35" s="6" t="s">
        <v>24</v>
      </c>
      <c r="H35" s="6" t="s">
        <v>742</v>
      </c>
      <c r="I35" s="13" t="s">
        <v>743</v>
      </c>
      <c r="J35" s="25">
        <v>58</v>
      </c>
      <c r="L35" s="25">
        <v>20</v>
      </c>
      <c r="M35" s="25">
        <f t="shared" si="1"/>
        <v>78</v>
      </c>
    </row>
    <row r="36" spans="1:13" ht="15.75" customHeight="1" x14ac:dyDescent="0.2">
      <c r="A36" s="6" t="s">
        <v>59</v>
      </c>
      <c r="B36" s="10" t="s">
        <v>834</v>
      </c>
      <c r="C36" s="10">
        <v>400406</v>
      </c>
      <c r="D36" s="11">
        <v>840003136906469</v>
      </c>
      <c r="E36" s="12">
        <v>43551</v>
      </c>
      <c r="F36" s="6" t="s">
        <v>835</v>
      </c>
      <c r="G36" s="6" t="s">
        <v>249</v>
      </c>
      <c r="H36" s="6" t="s">
        <v>110</v>
      </c>
      <c r="I36" s="13" t="s">
        <v>47</v>
      </c>
      <c r="J36" s="25">
        <v>50</v>
      </c>
      <c r="M36" s="25">
        <f t="shared" si="1"/>
        <v>50</v>
      </c>
    </row>
    <row r="37" spans="1:13" ht="15.75" customHeight="1" x14ac:dyDescent="0.2">
      <c r="A37" s="6" t="s">
        <v>59</v>
      </c>
      <c r="B37" s="10" t="s">
        <v>868</v>
      </c>
      <c r="C37" s="10">
        <v>401247</v>
      </c>
      <c r="D37" s="11"/>
      <c r="E37" s="12">
        <v>43531</v>
      </c>
      <c r="F37" s="6" t="s">
        <v>869</v>
      </c>
      <c r="G37" s="6" t="s">
        <v>24</v>
      </c>
      <c r="H37" s="6" t="s">
        <v>471</v>
      </c>
      <c r="I37" s="13" t="s">
        <v>329</v>
      </c>
      <c r="J37" s="25">
        <v>48</v>
      </c>
      <c r="M37" s="25">
        <f t="shared" si="1"/>
        <v>48</v>
      </c>
    </row>
    <row r="38" spans="1:13" ht="15.75" customHeight="1" x14ac:dyDescent="0.2">
      <c r="A38" s="6" t="s">
        <v>59</v>
      </c>
      <c r="B38" s="10" t="s">
        <v>826</v>
      </c>
      <c r="C38" s="10" t="s">
        <v>827</v>
      </c>
      <c r="D38" s="11">
        <v>840003205566186</v>
      </c>
      <c r="E38" s="12">
        <v>43559</v>
      </c>
      <c r="F38" s="6" t="s">
        <v>828</v>
      </c>
      <c r="G38" s="6" t="s">
        <v>24</v>
      </c>
      <c r="H38" s="6" t="s">
        <v>129</v>
      </c>
      <c r="I38" s="13" t="s">
        <v>130</v>
      </c>
      <c r="J38" s="25">
        <v>35</v>
      </c>
      <c r="K38" s="25">
        <v>12</v>
      </c>
      <c r="M38" s="25">
        <f t="shared" si="1"/>
        <v>47</v>
      </c>
    </row>
    <row r="39" spans="1:13" ht="15.75" customHeight="1" x14ac:dyDescent="0.2">
      <c r="A39" s="6" t="s">
        <v>59</v>
      </c>
      <c r="B39" s="10" t="s">
        <v>816</v>
      </c>
      <c r="C39" s="10" t="s">
        <v>817</v>
      </c>
      <c r="D39" s="11">
        <v>840003206521458</v>
      </c>
      <c r="E39" s="12"/>
      <c r="F39" s="6" t="s">
        <v>410</v>
      </c>
      <c r="G39" s="6" t="s">
        <v>818</v>
      </c>
      <c r="H39" s="6" t="s">
        <v>364</v>
      </c>
      <c r="I39" s="13" t="s">
        <v>329</v>
      </c>
      <c r="J39" s="25">
        <v>40</v>
      </c>
      <c r="M39" s="25">
        <f t="shared" si="1"/>
        <v>40</v>
      </c>
    </row>
    <row r="40" spans="1:13" ht="15.75" customHeight="1" x14ac:dyDescent="0.2">
      <c r="A40" s="6" t="s">
        <v>59</v>
      </c>
      <c r="B40" s="10" t="s">
        <v>822</v>
      </c>
      <c r="C40" s="10" t="s">
        <v>823</v>
      </c>
      <c r="D40" s="11">
        <v>840003202805197</v>
      </c>
      <c r="E40" s="12">
        <v>43549</v>
      </c>
      <c r="F40" s="6" t="s">
        <v>824</v>
      </c>
      <c r="G40" s="6" t="s">
        <v>744</v>
      </c>
      <c r="H40" s="6" t="s">
        <v>352</v>
      </c>
      <c r="I40" s="13" t="s">
        <v>331</v>
      </c>
      <c r="J40" s="25">
        <v>40</v>
      </c>
      <c r="M40" s="25">
        <f t="shared" si="1"/>
        <v>40</v>
      </c>
    </row>
    <row r="41" spans="1:13" ht="15.75" customHeight="1" x14ac:dyDescent="0.2">
      <c r="A41" s="6" t="s">
        <v>59</v>
      </c>
      <c r="B41" s="10" t="s">
        <v>811</v>
      </c>
      <c r="C41" s="10" t="s">
        <v>812</v>
      </c>
      <c r="D41" s="11">
        <v>840003203655190</v>
      </c>
      <c r="E41" s="12">
        <v>43531</v>
      </c>
      <c r="F41" s="6" t="s">
        <v>813</v>
      </c>
      <c r="G41" s="6" t="s">
        <v>249</v>
      </c>
      <c r="H41" s="6" t="s">
        <v>680</v>
      </c>
      <c r="I41" s="13" t="s">
        <v>681</v>
      </c>
      <c r="J41" s="25">
        <v>32</v>
      </c>
      <c r="M41" s="25">
        <f t="shared" si="1"/>
        <v>32</v>
      </c>
    </row>
    <row r="42" spans="1:13" ht="15.75" customHeight="1" x14ac:dyDescent="0.2">
      <c r="A42" s="6" t="s">
        <v>59</v>
      </c>
      <c r="B42" s="10" t="s">
        <v>549</v>
      </c>
      <c r="C42" s="10">
        <v>401114</v>
      </c>
      <c r="D42" s="11">
        <v>840003146144542</v>
      </c>
      <c r="E42" s="12"/>
      <c r="F42" s="6"/>
      <c r="G42" s="6" t="s">
        <v>819</v>
      </c>
      <c r="H42" s="6" t="s">
        <v>664</v>
      </c>
      <c r="I42" s="13" t="s">
        <v>121</v>
      </c>
      <c r="J42" s="25">
        <v>32</v>
      </c>
      <c r="M42" s="25">
        <f t="shared" si="1"/>
        <v>32</v>
      </c>
    </row>
    <row r="43" spans="1:13" ht="15.75" customHeight="1" x14ac:dyDescent="0.2">
      <c r="A43" s="6" t="s">
        <v>59</v>
      </c>
      <c r="B43" s="10" t="s">
        <v>820</v>
      </c>
      <c r="C43" s="10" t="s">
        <v>821</v>
      </c>
      <c r="D43" s="11">
        <v>840003005316575</v>
      </c>
      <c r="E43" s="12">
        <v>43534</v>
      </c>
      <c r="F43" s="6" t="s">
        <v>810</v>
      </c>
      <c r="G43" s="6" t="s">
        <v>67</v>
      </c>
      <c r="H43" s="6" t="s">
        <v>85</v>
      </c>
      <c r="I43" s="13" t="s">
        <v>70</v>
      </c>
      <c r="J43" s="25">
        <v>32</v>
      </c>
      <c r="M43" s="25">
        <f t="shared" si="1"/>
        <v>32</v>
      </c>
    </row>
    <row r="44" spans="1:13" ht="15.75" customHeight="1" x14ac:dyDescent="0.2">
      <c r="A44" s="6" t="s">
        <v>59</v>
      </c>
      <c r="B44" s="10" t="s">
        <v>860</v>
      </c>
      <c r="C44" s="10">
        <v>401278</v>
      </c>
      <c r="D44" s="11">
        <v>840003212227243</v>
      </c>
      <c r="E44" s="12">
        <v>43525</v>
      </c>
      <c r="F44" s="6" t="s">
        <v>861</v>
      </c>
      <c r="G44" s="6" t="s">
        <v>833</v>
      </c>
      <c r="H44" s="6" t="s">
        <v>488</v>
      </c>
      <c r="I44" s="13" t="s">
        <v>99</v>
      </c>
      <c r="L44" s="25">
        <v>32</v>
      </c>
      <c r="M44" s="25">
        <f t="shared" si="1"/>
        <v>32</v>
      </c>
    </row>
    <row r="45" spans="1:13" ht="15.75" customHeight="1" x14ac:dyDescent="0.2">
      <c r="A45" s="6" t="s">
        <v>59</v>
      </c>
      <c r="B45" s="10" t="s">
        <v>831</v>
      </c>
      <c r="C45" s="10">
        <v>399791</v>
      </c>
      <c r="D45" s="11">
        <v>840003139774710</v>
      </c>
      <c r="E45" s="12">
        <v>43526</v>
      </c>
      <c r="F45" s="6" t="s">
        <v>832</v>
      </c>
      <c r="G45" s="6" t="s">
        <v>833</v>
      </c>
      <c r="H45" s="6" t="s">
        <v>709</v>
      </c>
      <c r="I45" s="13" t="s">
        <v>184</v>
      </c>
      <c r="J45" s="25">
        <v>30</v>
      </c>
      <c r="M45" s="25">
        <f t="shared" si="1"/>
        <v>30</v>
      </c>
    </row>
    <row r="46" spans="1:13" ht="15.75" customHeight="1" x14ac:dyDescent="0.2">
      <c r="A46" s="6" t="s">
        <v>59</v>
      </c>
      <c r="B46" s="10" t="s">
        <v>855</v>
      </c>
      <c r="C46" s="10" t="s">
        <v>856</v>
      </c>
      <c r="D46" s="11">
        <v>840003140173717</v>
      </c>
      <c r="E46" s="12"/>
      <c r="F46" s="6" t="s">
        <v>857</v>
      </c>
      <c r="G46" s="6" t="s">
        <v>24</v>
      </c>
      <c r="H46" s="6" t="s">
        <v>760</v>
      </c>
      <c r="I46" s="13" t="s">
        <v>577</v>
      </c>
      <c r="J46" s="25">
        <v>24</v>
      </c>
      <c r="M46" s="25">
        <f t="shared" si="1"/>
        <v>24</v>
      </c>
    </row>
    <row r="47" spans="1:13" ht="15.75" customHeight="1" x14ac:dyDescent="0.2">
      <c r="A47" s="6" t="s">
        <v>59</v>
      </c>
      <c r="B47" s="10" t="s">
        <v>843</v>
      </c>
      <c r="C47" s="10" t="s">
        <v>844</v>
      </c>
      <c r="D47" s="11">
        <v>840003135189502</v>
      </c>
      <c r="E47" s="12">
        <v>43534</v>
      </c>
      <c r="F47" s="6" t="s">
        <v>845</v>
      </c>
      <c r="G47" s="6" t="s">
        <v>24</v>
      </c>
      <c r="H47" s="6" t="s">
        <v>614</v>
      </c>
      <c r="I47" s="13" t="s">
        <v>125</v>
      </c>
      <c r="J47" s="25">
        <v>16</v>
      </c>
      <c r="M47" s="25">
        <f t="shared" si="1"/>
        <v>16</v>
      </c>
    </row>
    <row r="48" spans="1:13" ht="15.75" customHeight="1" x14ac:dyDescent="0.2">
      <c r="A48" s="6" t="s">
        <v>59</v>
      </c>
      <c r="B48" s="10" t="s">
        <v>798</v>
      </c>
      <c r="C48" s="10">
        <v>398640</v>
      </c>
      <c r="D48" s="11">
        <v>840003006382094</v>
      </c>
      <c r="E48" s="12">
        <v>43539</v>
      </c>
      <c r="F48" s="6" t="s">
        <v>663</v>
      </c>
      <c r="G48" s="6" t="s">
        <v>24</v>
      </c>
      <c r="H48" s="6" t="s">
        <v>56</v>
      </c>
      <c r="I48" s="13" t="s">
        <v>58</v>
      </c>
      <c r="J48" s="25">
        <v>8</v>
      </c>
      <c r="M48" s="25">
        <f t="shared" si="1"/>
        <v>8</v>
      </c>
    </row>
    <row r="49" spans="1:13" ht="15.75" customHeight="1" x14ac:dyDescent="0.2">
      <c r="A49" s="6" t="s">
        <v>59</v>
      </c>
      <c r="B49" s="10" t="s">
        <v>829</v>
      </c>
      <c r="C49" s="10" t="s">
        <v>830</v>
      </c>
      <c r="D49" s="11">
        <v>840003203265676</v>
      </c>
      <c r="E49" s="12">
        <v>43529</v>
      </c>
      <c r="F49" s="6" t="s">
        <v>747</v>
      </c>
      <c r="G49" s="6" t="s">
        <v>24</v>
      </c>
      <c r="H49" s="6" t="s">
        <v>730</v>
      </c>
      <c r="I49" s="13" t="s">
        <v>731</v>
      </c>
      <c r="J49" s="25">
        <v>8</v>
      </c>
      <c r="M49" s="25">
        <f t="shared" si="1"/>
        <v>8</v>
      </c>
    </row>
    <row r="50" spans="1:13" ht="15.75" customHeight="1" x14ac:dyDescent="0.2">
      <c r="A50" s="6" t="s">
        <v>59</v>
      </c>
      <c r="B50" s="10" t="s">
        <v>837</v>
      </c>
      <c r="C50" s="10" t="s">
        <v>838</v>
      </c>
      <c r="D50" s="11">
        <v>840003145409413</v>
      </c>
      <c r="E50" s="12">
        <v>43530</v>
      </c>
      <c r="F50" s="6" t="s">
        <v>839</v>
      </c>
      <c r="G50" s="6" t="s">
        <v>24</v>
      </c>
      <c r="H50" s="6" t="s">
        <v>300</v>
      </c>
      <c r="I50" s="13" t="s">
        <v>119</v>
      </c>
      <c r="J50" s="25">
        <v>8</v>
      </c>
      <c r="M50" s="25">
        <f t="shared" si="1"/>
        <v>8</v>
      </c>
    </row>
    <row r="51" spans="1:13" ht="15.75" customHeight="1" x14ac:dyDescent="0.2">
      <c r="A51" s="6" t="s">
        <v>59</v>
      </c>
      <c r="B51" s="10" t="s">
        <v>850</v>
      </c>
      <c r="C51" s="10" t="s">
        <v>851</v>
      </c>
      <c r="D51" s="11">
        <v>840003004438673</v>
      </c>
      <c r="E51" s="12">
        <v>43516</v>
      </c>
      <c r="F51" s="6" t="s">
        <v>852</v>
      </c>
      <c r="G51" s="6" t="s">
        <v>24</v>
      </c>
      <c r="H51" s="6" t="s">
        <v>464</v>
      </c>
      <c r="I51" s="13" t="s">
        <v>467</v>
      </c>
      <c r="J51" s="25">
        <v>7</v>
      </c>
      <c r="M51" s="25">
        <f t="shared" si="1"/>
        <v>7</v>
      </c>
    </row>
    <row r="52" spans="1:13" ht="15.75" customHeight="1" x14ac:dyDescent="0.2">
      <c r="A52" s="6" t="s">
        <v>59</v>
      </c>
      <c r="B52" s="10"/>
      <c r="C52" s="10"/>
      <c r="D52" s="11">
        <v>840003</v>
      </c>
      <c r="E52" s="12"/>
      <c r="F52" s="6"/>
      <c r="G52" s="6" t="s">
        <v>24</v>
      </c>
      <c r="H52" s="6" t="s">
        <v>476</v>
      </c>
      <c r="I52" s="13" t="s">
        <v>41</v>
      </c>
      <c r="M52" s="25">
        <f t="shared" si="1"/>
        <v>0</v>
      </c>
    </row>
    <row r="53" spans="1:13" ht="15.75" customHeight="1" x14ac:dyDescent="0.2">
      <c r="A53" s="6" t="s">
        <v>59</v>
      </c>
      <c r="B53" s="10" t="s">
        <v>694</v>
      </c>
      <c r="C53" s="10">
        <v>401066</v>
      </c>
      <c r="D53" s="11">
        <v>840003203899830</v>
      </c>
      <c r="E53" s="12">
        <v>43541</v>
      </c>
      <c r="F53" s="6" t="s">
        <v>22</v>
      </c>
      <c r="G53" s="6" t="s">
        <v>744</v>
      </c>
      <c r="H53" s="6" t="s">
        <v>542</v>
      </c>
      <c r="I53" s="13" t="s">
        <v>771</v>
      </c>
      <c r="M53" s="25">
        <f t="shared" si="1"/>
        <v>0</v>
      </c>
    </row>
    <row r="54" spans="1:13" ht="15.75" customHeight="1" x14ac:dyDescent="0.2">
      <c r="A54" s="6" t="s">
        <v>59</v>
      </c>
      <c r="B54" s="10" t="s">
        <v>864</v>
      </c>
      <c r="C54" s="10">
        <v>401066</v>
      </c>
      <c r="D54" s="11">
        <v>840003203899830</v>
      </c>
      <c r="E54" s="12">
        <v>43541</v>
      </c>
      <c r="F54" s="6" t="s">
        <v>865</v>
      </c>
      <c r="G54" s="6" t="s">
        <v>833</v>
      </c>
      <c r="H54" s="6" t="s">
        <v>866</v>
      </c>
      <c r="I54" s="13" t="s">
        <v>771</v>
      </c>
      <c r="M54" s="25">
        <f t="shared" si="1"/>
        <v>0</v>
      </c>
    </row>
    <row r="55" spans="1:13" ht="15.75" customHeight="1" x14ac:dyDescent="0.2">
      <c r="A55" s="6" t="s">
        <v>59</v>
      </c>
      <c r="B55" s="10" t="s">
        <v>816</v>
      </c>
      <c r="C55" s="10" t="s">
        <v>817</v>
      </c>
      <c r="D55" s="11">
        <v>840003206521458</v>
      </c>
      <c r="E55" s="12"/>
      <c r="F55" s="6" t="s">
        <v>410</v>
      </c>
      <c r="G55" s="6" t="s">
        <v>818</v>
      </c>
      <c r="H55" s="6" t="s">
        <v>490</v>
      </c>
      <c r="I55" s="13" t="s">
        <v>329</v>
      </c>
      <c r="M55" s="25">
        <f t="shared" si="1"/>
        <v>0</v>
      </c>
    </row>
    <row r="56" spans="1:13" ht="15.75" customHeight="1" x14ac:dyDescent="0.2">
      <c r="A56" s="6" t="s">
        <v>59</v>
      </c>
      <c r="B56" s="10" t="s">
        <v>868</v>
      </c>
      <c r="C56" s="10">
        <v>401247</v>
      </c>
      <c r="D56" s="11"/>
      <c r="E56" s="12">
        <v>43531</v>
      </c>
      <c r="F56" s="6" t="s">
        <v>869</v>
      </c>
      <c r="G56" s="6" t="s">
        <v>24</v>
      </c>
      <c r="H56" s="6" t="s">
        <v>344</v>
      </c>
      <c r="I56" s="13" t="s">
        <v>329</v>
      </c>
      <c r="M56" s="25">
        <f t="shared" si="1"/>
        <v>0</v>
      </c>
    </row>
    <row r="57" spans="1:13" ht="15.75" customHeight="1" x14ac:dyDescent="0.2">
      <c r="A57" s="6" t="s">
        <v>59</v>
      </c>
      <c r="B57" s="10"/>
      <c r="C57" s="10"/>
      <c r="D57" s="11">
        <v>840003008145343</v>
      </c>
      <c r="E57" s="12"/>
      <c r="F57" s="6"/>
      <c r="G57" s="6" t="s">
        <v>833</v>
      </c>
      <c r="H57" s="6" t="s">
        <v>546</v>
      </c>
      <c r="I57" s="13" t="s">
        <v>547</v>
      </c>
      <c r="M57" s="25">
        <f t="shared" si="1"/>
        <v>0</v>
      </c>
    </row>
    <row r="58" spans="1:13" ht="15.75" customHeight="1" x14ac:dyDescent="0.2">
      <c r="A58" s="6" t="s">
        <v>59</v>
      </c>
      <c r="B58" s="10"/>
      <c r="C58" s="10"/>
      <c r="D58" s="11">
        <v>840003134354476</v>
      </c>
      <c r="E58" s="12">
        <v>43536</v>
      </c>
      <c r="F58" s="6" t="s">
        <v>867</v>
      </c>
      <c r="G58" s="6" t="s">
        <v>249</v>
      </c>
      <c r="H58" s="6" t="s">
        <v>552</v>
      </c>
      <c r="I58" s="13" t="s">
        <v>547</v>
      </c>
      <c r="M58" s="25">
        <f t="shared" si="1"/>
        <v>0</v>
      </c>
    </row>
    <row r="59" spans="1:13" ht="15.75" customHeight="1" x14ac:dyDescent="0.2">
      <c r="A59" s="6" t="s">
        <v>59</v>
      </c>
      <c r="B59" s="10"/>
      <c r="C59" s="10"/>
      <c r="D59" s="11">
        <v>840003008145343</v>
      </c>
      <c r="E59" s="12"/>
      <c r="F59" s="6"/>
      <c r="G59" s="6" t="s">
        <v>833</v>
      </c>
      <c r="H59" s="6" t="s">
        <v>552</v>
      </c>
      <c r="I59" s="13" t="s">
        <v>547</v>
      </c>
      <c r="M59" s="25">
        <f t="shared" si="1"/>
        <v>0</v>
      </c>
    </row>
    <row r="60" spans="1:13" ht="15.75" customHeight="1" x14ac:dyDescent="0.2">
      <c r="A60" s="6" t="s">
        <v>870</v>
      </c>
      <c r="B60" s="10" t="s">
        <v>798</v>
      </c>
      <c r="C60" s="10">
        <v>3643878</v>
      </c>
      <c r="D60" s="11">
        <v>840003134354426</v>
      </c>
      <c r="E60" s="12">
        <v>43536</v>
      </c>
      <c r="F60" s="6" t="s">
        <v>867</v>
      </c>
      <c r="G60" s="6" t="s">
        <v>871</v>
      </c>
      <c r="H60" s="6" t="s">
        <v>147</v>
      </c>
      <c r="I60" s="13" t="s">
        <v>569</v>
      </c>
      <c r="M60" s="25">
        <f t="shared" si="1"/>
        <v>0</v>
      </c>
    </row>
    <row r="61" spans="1:13" ht="15.75" customHeight="1" x14ac:dyDescent="0.2">
      <c r="A61" s="6" t="s">
        <v>870</v>
      </c>
      <c r="B61" s="10" t="s">
        <v>798</v>
      </c>
      <c r="C61" s="10">
        <v>3643878</v>
      </c>
      <c r="D61" s="11">
        <v>840003134354426</v>
      </c>
      <c r="E61" s="12">
        <v>43536</v>
      </c>
      <c r="F61" s="6" t="s">
        <v>867</v>
      </c>
      <c r="G61" s="6" t="s">
        <v>871</v>
      </c>
      <c r="H61" s="6" t="s">
        <v>570</v>
      </c>
      <c r="I61" s="13" t="s">
        <v>569</v>
      </c>
      <c r="M61" s="25">
        <f t="shared" si="1"/>
        <v>0</v>
      </c>
    </row>
    <row r="62" spans="1:13" ht="15.75" customHeight="1" x14ac:dyDescent="0.2">
      <c r="A62" s="6" t="s">
        <v>59</v>
      </c>
      <c r="B62" s="10" t="s">
        <v>822</v>
      </c>
      <c r="C62" s="10" t="s">
        <v>823</v>
      </c>
      <c r="D62" s="11">
        <v>840003202805197</v>
      </c>
      <c r="E62" s="12">
        <v>43549</v>
      </c>
      <c r="F62" s="6" t="s">
        <v>824</v>
      </c>
      <c r="G62" s="6" t="s">
        <v>744</v>
      </c>
      <c r="H62" s="6" t="s">
        <v>330</v>
      </c>
      <c r="I62" s="13" t="s">
        <v>331</v>
      </c>
      <c r="M62" s="25">
        <f t="shared" si="1"/>
        <v>0</v>
      </c>
    </row>
    <row r="63" spans="1:13" ht="15.75" customHeight="1" x14ac:dyDescent="0.2">
      <c r="A63" s="6" t="s">
        <v>59</v>
      </c>
      <c r="B63" s="10" t="s">
        <v>621</v>
      </c>
      <c r="C63" s="10" t="s">
        <v>825</v>
      </c>
      <c r="D63" s="11">
        <v>840003</v>
      </c>
      <c r="E63" s="12">
        <v>43587</v>
      </c>
      <c r="F63" s="6" t="s">
        <v>236</v>
      </c>
      <c r="G63" s="6" t="s">
        <v>24</v>
      </c>
      <c r="H63" s="6" t="s">
        <v>238</v>
      </c>
      <c r="I63" s="13" t="s">
        <v>239</v>
      </c>
      <c r="M63" s="25">
        <f t="shared" si="1"/>
        <v>0</v>
      </c>
    </row>
    <row r="64" spans="1:13" ht="15.75" customHeight="1" x14ac:dyDescent="0.2">
      <c r="A64" s="6" t="s">
        <v>59</v>
      </c>
      <c r="B64" s="10" t="s">
        <v>858</v>
      </c>
      <c r="C64" s="10" t="s">
        <v>859</v>
      </c>
      <c r="D64" s="11">
        <v>840003127966465</v>
      </c>
      <c r="E64" s="12">
        <v>43552</v>
      </c>
      <c r="F64" s="6" t="s">
        <v>76</v>
      </c>
      <c r="G64" s="6" t="s">
        <v>249</v>
      </c>
      <c r="H64" s="6" t="s">
        <v>78</v>
      </c>
      <c r="I64" s="13" t="s">
        <v>80</v>
      </c>
      <c r="M64" s="25">
        <f t="shared" si="1"/>
        <v>0</v>
      </c>
    </row>
    <row r="65" spans="1:13" ht="15.75" customHeight="1" x14ac:dyDescent="0.2">
      <c r="A65" s="6" t="s">
        <v>59</v>
      </c>
      <c r="B65" s="10" t="s">
        <v>836</v>
      </c>
      <c r="C65" s="10">
        <v>400407</v>
      </c>
      <c r="D65" s="11">
        <v>840003136906441</v>
      </c>
      <c r="E65" s="12">
        <v>43570</v>
      </c>
      <c r="F65" s="6"/>
      <c r="G65" s="6" t="s">
        <v>249</v>
      </c>
      <c r="H65" s="6" t="s">
        <v>110</v>
      </c>
      <c r="I65" s="13" t="s">
        <v>47</v>
      </c>
      <c r="M65" s="25">
        <f t="shared" si="1"/>
        <v>0</v>
      </c>
    </row>
    <row r="66" spans="1:13" ht="15.75" customHeight="1" x14ac:dyDescent="0.2">
      <c r="A66" s="6" t="s">
        <v>59</v>
      </c>
      <c r="B66" s="10" t="s">
        <v>834</v>
      </c>
      <c r="C66" s="10">
        <v>400406</v>
      </c>
      <c r="D66" s="11">
        <v>840003136906469</v>
      </c>
      <c r="E66" s="12">
        <v>43551</v>
      </c>
      <c r="F66" s="6" t="s">
        <v>835</v>
      </c>
      <c r="G66" s="6" t="s">
        <v>249</v>
      </c>
      <c r="H66" s="6" t="s">
        <v>46</v>
      </c>
      <c r="I66" s="13" t="s">
        <v>47</v>
      </c>
      <c r="M66" s="25">
        <f t="shared" si="1"/>
        <v>0</v>
      </c>
    </row>
    <row r="67" spans="1:13" ht="15.75" customHeight="1" x14ac:dyDescent="0.2">
      <c r="A67" s="6" t="s">
        <v>59</v>
      </c>
      <c r="B67" s="10" t="s">
        <v>836</v>
      </c>
      <c r="C67" s="10">
        <v>400407</v>
      </c>
      <c r="D67" s="11">
        <v>840003136906441</v>
      </c>
      <c r="E67" s="12">
        <v>43570</v>
      </c>
      <c r="F67" s="6"/>
      <c r="G67" s="6" t="s">
        <v>249</v>
      </c>
      <c r="H67" s="6" t="s">
        <v>46</v>
      </c>
      <c r="I67" s="13" t="s">
        <v>47</v>
      </c>
      <c r="M67" s="25">
        <f t="shared" si="1"/>
        <v>0</v>
      </c>
    </row>
    <row r="68" spans="1:13" ht="15.75" customHeight="1" x14ac:dyDescent="0.2">
      <c r="A68" s="6" t="s">
        <v>59</v>
      </c>
      <c r="B68" s="10" t="s">
        <v>840</v>
      </c>
      <c r="C68" s="10" t="s">
        <v>841</v>
      </c>
      <c r="D68" s="11">
        <v>840003135189494</v>
      </c>
      <c r="E68" s="12">
        <v>43534</v>
      </c>
      <c r="F68" s="6" t="s">
        <v>842</v>
      </c>
      <c r="G68" s="6" t="s">
        <v>249</v>
      </c>
      <c r="H68" s="6" t="s">
        <v>376</v>
      </c>
      <c r="I68" s="13" t="s">
        <v>132</v>
      </c>
      <c r="M68" s="25">
        <f t="shared" si="1"/>
        <v>0</v>
      </c>
    </row>
    <row r="69" spans="1:13" ht="15.75" customHeight="1" x14ac:dyDescent="0.2">
      <c r="A69" s="6" t="s">
        <v>59</v>
      </c>
      <c r="B69" s="10" t="s">
        <v>451</v>
      </c>
      <c r="C69" s="10">
        <v>4401108</v>
      </c>
      <c r="D69" s="11">
        <v>840003210509944</v>
      </c>
      <c r="E69" s="12">
        <v>43520</v>
      </c>
      <c r="F69" s="6" t="s">
        <v>1006</v>
      </c>
      <c r="G69" s="6"/>
      <c r="H69" s="6" t="s">
        <v>40</v>
      </c>
      <c r="I69" s="13" t="s">
        <v>41</v>
      </c>
      <c r="M69" s="25">
        <f t="shared" si="1"/>
        <v>0</v>
      </c>
    </row>
    <row r="70" spans="1:13" ht="15.75" customHeight="1" x14ac:dyDescent="0.2">
      <c r="A70" s="6" t="s">
        <v>59</v>
      </c>
      <c r="B70" s="10"/>
      <c r="C70" s="10"/>
      <c r="D70" s="11">
        <v>840003142294893</v>
      </c>
      <c r="E70" s="12" t="s">
        <v>848</v>
      </c>
      <c r="F70" s="6" t="s">
        <v>849</v>
      </c>
      <c r="G70" s="6" t="s">
        <v>833</v>
      </c>
      <c r="H70" s="6" t="s">
        <v>724</v>
      </c>
      <c r="I70" s="13" t="s">
        <v>684</v>
      </c>
      <c r="M70" s="25">
        <f t="shared" si="1"/>
        <v>0</v>
      </c>
    </row>
    <row r="71" spans="1:13" ht="15.75" customHeight="1" x14ac:dyDescent="0.2">
      <c r="A71" s="6"/>
      <c r="B71" s="10"/>
      <c r="C71" s="10"/>
      <c r="D71" s="11"/>
      <c r="E71" s="12"/>
      <c r="F71" s="6"/>
      <c r="G71" s="6"/>
      <c r="H71" s="6"/>
      <c r="I71" s="6"/>
    </row>
    <row r="72" spans="1:13" ht="15.75" customHeight="1" x14ac:dyDescent="0.2">
      <c r="A72" s="41" t="s">
        <v>1</v>
      </c>
      <c r="B72" s="42" t="s">
        <v>5</v>
      </c>
      <c r="C72" s="42" t="s">
        <v>6</v>
      </c>
      <c r="D72" s="41" t="s">
        <v>7</v>
      </c>
      <c r="E72" s="41" t="s">
        <v>9</v>
      </c>
      <c r="F72" s="41" t="s">
        <v>10</v>
      </c>
      <c r="G72" s="41"/>
      <c r="H72" s="41" t="s">
        <v>2</v>
      </c>
      <c r="I72" s="43" t="s">
        <v>3</v>
      </c>
      <c r="J72" s="41" t="s">
        <v>8</v>
      </c>
      <c r="K72" s="41" t="s">
        <v>996</v>
      </c>
      <c r="L72" s="41" t="s">
        <v>997</v>
      </c>
      <c r="M72" s="41" t="s">
        <v>11</v>
      </c>
    </row>
    <row r="73" spans="1:13" ht="15.75" customHeight="1" x14ac:dyDescent="0.2">
      <c r="A73" s="6" t="s">
        <v>872</v>
      </c>
      <c r="B73" s="10" t="s">
        <v>853</v>
      </c>
      <c r="C73" s="10"/>
      <c r="D73" s="11">
        <v>840003140173718</v>
      </c>
      <c r="E73" s="12"/>
      <c r="F73" s="6" t="s">
        <v>854</v>
      </c>
      <c r="G73" s="6" t="s">
        <v>249</v>
      </c>
      <c r="H73" s="6" t="s">
        <v>715</v>
      </c>
      <c r="I73" s="13" t="s">
        <v>577</v>
      </c>
      <c r="J73" s="25">
        <v>124</v>
      </c>
      <c r="M73" s="64">
        <f t="shared" ref="M73:M104" si="2">SUM(J73:L73)</f>
        <v>124</v>
      </c>
    </row>
    <row r="74" spans="1:13" ht="15.75" customHeight="1" x14ac:dyDescent="0.2">
      <c r="A74" s="6" t="s">
        <v>872</v>
      </c>
      <c r="B74" s="10"/>
      <c r="C74" s="10"/>
      <c r="D74" s="11">
        <v>840003210509971</v>
      </c>
      <c r="E74" s="12"/>
      <c r="F74" s="6" t="s">
        <v>878</v>
      </c>
      <c r="G74" s="6" t="s">
        <v>24</v>
      </c>
      <c r="H74" s="6" t="s">
        <v>476</v>
      </c>
      <c r="I74" s="13" t="s">
        <v>41</v>
      </c>
      <c r="J74" s="25">
        <v>72</v>
      </c>
      <c r="K74" s="25">
        <v>25</v>
      </c>
      <c r="L74" s="25">
        <v>20</v>
      </c>
      <c r="M74" s="64">
        <f t="shared" si="2"/>
        <v>117</v>
      </c>
    </row>
    <row r="75" spans="1:13" ht="15.75" customHeight="1" x14ac:dyDescent="0.2">
      <c r="A75" s="6" t="s">
        <v>872</v>
      </c>
      <c r="B75" s="10"/>
      <c r="C75" s="10"/>
      <c r="D75" s="11">
        <v>840003008145343</v>
      </c>
      <c r="E75" s="12"/>
      <c r="F75" s="6"/>
      <c r="G75" s="6" t="s">
        <v>833</v>
      </c>
      <c r="H75" s="6" t="s">
        <v>546</v>
      </c>
      <c r="I75" s="13" t="s">
        <v>547</v>
      </c>
      <c r="J75" s="25">
        <v>115</v>
      </c>
      <c r="M75" s="64">
        <f t="shared" si="2"/>
        <v>115</v>
      </c>
    </row>
    <row r="76" spans="1:13" ht="15.75" customHeight="1" x14ac:dyDescent="0.2">
      <c r="A76" s="6" t="s">
        <v>872</v>
      </c>
      <c r="B76" s="10"/>
      <c r="C76" s="10"/>
      <c r="D76" s="11">
        <v>840003140009420</v>
      </c>
      <c r="E76" s="12"/>
      <c r="F76" s="6"/>
      <c r="G76" s="6" t="s">
        <v>24</v>
      </c>
      <c r="H76" s="6" t="s">
        <v>144</v>
      </c>
      <c r="I76" s="13" t="s">
        <v>146</v>
      </c>
      <c r="J76" s="25">
        <v>90</v>
      </c>
      <c r="M76" s="64">
        <f t="shared" si="2"/>
        <v>90</v>
      </c>
    </row>
    <row r="77" spans="1:13" ht="15.75" customHeight="1" x14ac:dyDescent="0.2">
      <c r="A77" s="6" t="s">
        <v>872</v>
      </c>
      <c r="B77" s="10"/>
      <c r="C77" s="10"/>
      <c r="D77" s="11">
        <v>840003140009421</v>
      </c>
      <c r="E77" s="12"/>
      <c r="F77" s="6"/>
      <c r="G77" s="6" t="s">
        <v>24</v>
      </c>
      <c r="H77" s="6" t="s">
        <v>144</v>
      </c>
      <c r="I77" s="13" t="s">
        <v>146</v>
      </c>
      <c r="J77" s="25">
        <v>60</v>
      </c>
      <c r="K77" s="25">
        <v>30</v>
      </c>
      <c r="M77" s="64">
        <f t="shared" si="2"/>
        <v>90</v>
      </c>
    </row>
    <row r="78" spans="1:13" ht="15.75" customHeight="1" x14ac:dyDescent="0.2">
      <c r="A78" s="6" t="s">
        <v>872</v>
      </c>
      <c r="B78" s="10"/>
      <c r="C78" s="10"/>
      <c r="D78" s="11">
        <v>840003008593338</v>
      </c>
      <c r="E78" s="12"/>
      <c r="F78" s="6" t="s">
        <v>883</v>
      </c>
      <c r="G78" s="6" t="s">
        <v>24</v>
      </c>
      <c r="H78" s="6" t="s">
        <v>465</v>
      </c>
      <c r="I78" s="13" t="s">
        <v>468</v>
      </c>
      <c r="J78" s="25">
        <v>75</v>
      </c>
      <c r="M78" s="64">
        <f t="shared" si="2"/>
        <v>75</v>
      </c>
    </row>
    <row r="79" spans="1:13" ht="15.75" customHeight="1" x14ac:dyDescent="0.2">
      <c r="A79" s="6" t="s">
        <v>872</v>
      </c>
      <c r="B79" s="10"/>
      <c r="C79" s="10"/>
      <c r="D79" s="11">
        <v>840003148462065</v>
      </c>
      <c r="E79" s="12"/>
      <c r="F79" s="6"/>
      <c r="G79" s="6" t="s">
        <v>24</v>
      </c>
      <c r="H79" s="6" t="s">
        <v>199</v>
      </c>
      <c r="I79" s="13" t="s">
        <v>202</v>
      </c>
      <c r="J79" s="25">
        <v>33</v>
      </c>
      <c r="K79" s="25">
        <v>20</v>
      </c>
      <c r="L79" s="25">
        <v>20</v>
      </c>
      <c r="M79" s="64">
        <f t="shared" si="2"/>
        <v>73</v>
      </c>
    </row>
    <row r="80" spans="1:13" ht="15.75" customHeight="1" x14ac:dyDescent="0.2">
      <c r="A80" s="6" t="s">
        <v>872</v>
      </c>
      <c r="B80" s="10"/>
      <c r="C80" s="10"/>
      <c r="D80" s="11">
        <v>840003142294893</v>
      </c>
      <c r="E80" s="17">
        <v>43525</v>
      </c>
      <c r="F80" s="6" t="s">
        <v>849</v>
      </c>
      <c r="G80" s="6" t="s">
        <v>833</v>
      </c>
      <c r="H80" s="6" t="s">
        <v>724</v>
      </c>
      <c r="I80" s="13" t="s">
        <v>684</v>
      </c>
      <c r="J80" s="25">
        <v>48</v>
      </c>
      <c r="K80" s="25">
        <v>16</v>
      </c>
      <c r="M80" s="64">
        <f t="shared" si="2"/>
        <v>64</v>
      </c>
    </row>
    <row r="81" spans="1:13" ht="15.75" customHeight="1" x14ac:dyDescent="0.2">
      <c r="A81" s="6" t="s">
        <v>872</v>
      </c>
      <c r="B81" s="10"/>
      <c r="C81" s="10"/>
      <c r="D81" s="11">
        <v>840003140150084</v>
      </c>
      <c r="E81" s="12"/>
      <c r="F81" s="6"/>
      <c r="G81" s="6" t="s">
        <v>24</v>
      </c>
      <c r="H81" s="6" t="s">
        <v>725</v>
      </c>
      <c r="I81" s="13" t="s">
        <v>726</v>
      </c>
      <c r="J81" s="25">
        <v>60</v>
      </c>
      <c r="M81" s="64">
        <f t="shared" si="2"/>
        <v>60</v>
      </c>
    </row>
    <row r="82" spans="1:13" ht="15.75" customHeight="1" x14ac:dyDescent="0.2">
      <c r="A82" s="6" t="s">
        <v>872</v>
      </c>
      <c r="B82" s="10"/>
      <c r="C82" s="10"/>
      <c r="D82" s="11">
        <v>840003008603296</v>
      </c>
      <c r="E82" s="12"/>
      <c r="F82" s="6"/>
      <c r="G82" s="6" t="s">
        <v>24</v>
      </c>
      <c r="H82" s="6" t="s">
        <v>721</v>
      </c>
      <c r="I82" s="13" t="s">
        <v>447</v>
      </c>
      <c r="J82" s="25">
        <v>60</v>
      </c>
      <c r="M82" s="64">
        <f t="shared" si="2"/>
        <v>60</v>
      </c>
    </row>
    <row r="83" spans="1:13" ht="15.75" customHeight="1" x14ac:dyDescent="0.2">
      <c r="A83" s="6" t="s">
        <v>872</v>
      </c>
      <c r="B83" s="10"/>
      <c r="C83" s="10"/>
      <c r="D83" s="11">
        <v>840003014730728</v>
      </c>
      <c r="E83" s="12">
        <v>43551</v>
      </c>
      <c r="F83" s="6" t="s">
        <v>181</v>
      </c>
      <c r="G83" s="6" t="s">
        <v>24</v>
      </c>
      <c r="H83" s="6" t="s">
        <v>25</v>
      </c>
      <c r="I83" s="13" t="s">
        <v>27</v>
      </c>
      <c r="J83" s="25">
        <v>60</v>
      </c>
      <c r="M83" s="64">
        <f t="shared" si="2"/>
        <v>60</v>
      </c>
    </row>
    <row r="84" spans="1:13" ht="15.75" customHeight="1" x14ac:dyDescent="0.2">
      <c r="A84" s="6" t="s">
        <v>872</v>
      </c>
      <c r="B84" s="10"/>
      <c r="C84" s="10"/>
      <c r="D84" s="11">
        <v>840003127884694</v>
      </c>
      <c r="E84" s="12"/>
      <c r="F84" s="6"/>
      <c r="G84" s="6" t="s">
        <v>24</v>
      </c>
      <c r="H84" s="6" t="s">
        <v>715</v>
      </c>
      <c r="I84" s="13" t="s">
        <v>414</v>
      </c>
      <c r="J84" s="25">
        <v>54</v>
      </c>
      <c r="M84" s="64">
        <f t="shared" si="2"/>
        <v>54</v>
      </c>
    </row>
    <row r="85" spans="1:13" ht="15.75" customHeight="1" x14ac:dyDescent="0.2">
      <c r="A85" s="6" t="s">
        <v>889</v>
      </c>
      <c r="B85" s="10"/>
      <c r="C85" s="10"/>
      <c r="D85" s="11">
        <v>840003202805198</v>
      </c>
      <c r="E85" s="12"/>
      <c r="F85" s="6"/>
      <c r="G85" s="6" t="s">
        <v>24</v>
      </c>
      <c r="H85" s="6" t="s">
        <v>352</v>
      </c>
      <c r="I85" s="13" t="s">
        <v>331</v>
      </c>
      <c r="J85" s="25">
        <v>50</v>
      </c>
      <c r="M85" s="64">
        <f t="shared" si="2"/>
        <v>50</v>
      </c>
    </row>
    <row r="86" spans="1:13" ht="15.75" customHeight="1" x14ac:dyDescent="0.2">
      <c r="A86" s="6" t="s">
        <v>872</v>
      </c>
      <c r="B86" s="10"/>
      <c r="C86" s="10"/>
      <c r="D86" s="11">
        <v>840003136906441</v>
      </c>
      <c r="E86" s="12">
        <v>43570</v>
      </c>
      <c r="F86" s="6"/>
      <c r="G86" s="6" t="s">
        <v>249</v>
      </c>
      <c r="H86" s="6" t="s">
        <v>110</v>
      </c>
      <c r="I86" s="13" t="s">
        <v>47</v>
      </c>
      <c r="J86" s="25">
        <v>50</v>
      </c>
      <c r="M86" s="64">
        <f t="shared" si="2"/>
        <v>50</v>
      </c>
    </row>
    <row r="87" spans="1:13" ht="15.75" customHeight="1" x14ac:dyDescent="0.2">
      <c r="A87" s="6" t="s">
        <v>872</v>
      </c>
      <c r="B87" s="10"/>
      <c r="C87" s="10"/>
      <c r="D87" s="11">
        <v>840003126085561</v>
      </c>
      <c r="E87" s="12">
        <v>43526</v>
      </c>
      <c r="F87" s="6" t="s">
        <v>886</v>
      </c>
      <c r="G87" s="6" t="s">
        <v>24</v>
      </c>
      <c r="H87" s="6" t="s">
        <v>325</v>
      </c>
      <c r="I87" s="13" t="s">
        <v>326</v>
      </c>
      <c r="J87" s="25">
        <v>44</v>
      </c>
      <c r="M87" s="64">
        <f t="shared" si="2"/>
        <v>44</v>
      </c>
    </row>
    <row r="88" spans="1:13" ht="15.75" customHeight="1" x14ac:dyDescent="0.2">
      <c r="A88" s="6" t="s">
        <v>872</v>
      </c>
      <c r="B88" s="10"/>
      <c r="C88" s="10"/>
      <c r="D88" s="11">
        <v>840003201342882</v>
      </c>
      <c r="E88" s="12"/>
      <c r="F88" s="6" t="s">
        <v>874</v>
      </c>
      <c r="G88" s="6" t="s">
        <v>24</v>
      </c>
      <c r="H88" s="6" t="s">
        <v>754</v>
      </c>
      <c r="I88" s="13" t="s">
        <v>755</v>
      </c>
      <c r="J88" s="25">
        <v>40</v>
      </c>
      <c r="M88" s="64">
        <f t="shared" si="2"/>
        <v>40</v>
      </c>
    </row>
    <row r="89" spans="1:13" ht="15.75" customHeight="1" x14ac:dyDescent="0.2">
      <c r="A89" s="6" t="s">
        <v>872</v>
      </c>
      <c r="B89" s="10"/>
      <c r="C89" s="10"/>
      <c r="D89" s="11">
        <v>840003139179498</v>
      </c>
      <c r="E89" s="12">
        <v>43529</v>
      </c>
      <c r="F89" s="6" t="s">
        <v>888</v>
      </c>
      <c r="G89" s="6" t="s">
        <v>249</v>
      </c>
      <c r="H89" s="6" t="s">
        <v>756</v>
      </c>
      <c r="I89" s="13" t="s">
        <v>757</v>
      </c>
      <c r="J89" s="25">
        <v>33</v>
      </c>
      <c r="M89" s="64">
        <f t="shared" si="2"/>
        <v>33</v>
      </c>
    </row>
    <row r="90" spans="1:13" ht="15.75" customHeight="1" x14ac:dyDescent="0.2">
      <c r="A90" s="6" t="s">
        <v>872</v>
      </c>
      <c r="B90" s="10"/>
      <c r="C90" s="10"/>
      <c r="D90" s="11">
        <v>840003149516096</v>
      </c>
      <c r="E90" s="12"/>
      <c r="F90" s="6" t="s">
        <v>879</v>
      </c>
      <c r="G90" s="6" t="s">
        <v>24</v>
      </c>
      <c r="H90" s="6" t="s">
        <v>278</v>
      </c>
      <c r="I90" s="13" t="s">
        <v>279</v>
      </c>
      <c r="J90" s="25">
        <v>30</v>
      </c>
      <c r="M90" s="64">
        <f t="shared" si="2"/>
        <v>30</v>
      </c>
    </row>
    <row r="91" spans="1:13" ht="15.75" customHeight="1" x14ac:dyDescent="0.2">
      <c r="A91" s="6" t="s">
        <v>872</v>
      </c>
      <c r="B91" s="10" t="s">
        <v>549</v>
      </c>
      <c r="C91" s="10"/>
      <c r="D91" s="11">
        <v>840003146144542</v>
      </c>
      <c r="E91" s="12"/>
      <c r="F91" s="6"/>
      <c r="G91" s="6" t="s">
        <v>885</v>
      </c>
      <c r="H91" s="6" t="s">
        <v>664</v>
      </c>
      <c r="I91" s="13" t="s">
        <v>121</v>
      </c>
      <c r="L91" s="25">
        <v>28</v>
      </c>
      <c r="M91" s="64">
        <f t="shared" si="2"/>
        <v>28</v>
      </c>
    </row>
    <row r="92" spans="1:13" ht="15.75" customHeight="1" x14ac:dyDescent="0.2">
      <c r="A92" s="6" t="s">
        <v>872</v>
      </c>
      <c r="B92" s="10"/>
      <c r="C92" s="10"/>
      <c r="D92" s="11">
        <v>840003205566187</v>
      </c>
      <c r="E92" s="12"/>
      <c r="F92" s="6" t="s">
        <v>873</v>
      </c>
      <c r="G92" s="6" t="s">
        <v>833</v>
      </c>
      <c r="H92" s="6" t="s">
        <v>793</v>
      </c>
      <c r="I92" s="13" t="s">
        <v>130</v>
      </c>
      <c r="J92" s="25">
        <v>11</v>
      </c>
      <c r="M92" s="64">
        <f t="shared" si="2"/>
        <v>11</v>
      </c>
    </row>
    <row r="93" spans="1:13" ht="15.75" customHeight="1" x14ac:dyDescent="0.2">
      <c r="A93" s="6" t="s">
        <v>872</v>
      </c>
      <c r="B93" s="10"/>
      <c r="C93" s="10"/>
      <c r="D93" s="11">
        <v>840003142515499</v>
      </c>
      <c r="E93" s="12"/>
      <c r="F93" s="6"/>
      <c r="G93" s="6" t="s">
        <v>833</v>
      </c>
      <c r="H93" s="6" t="s">
        <v>866</v>
      </c>
      <c r="I93" s="13" t="s">
        <v>771</v>
      </c>
      <c r="J93" s="25">
        <v>10</v>
      </c>
      <c r="M93" s="64">
        <f t="shared" si="2"/>
        <v>10</v>
      </c>
    </row>
    <row r="94" spans="1:13" ht="15.75" customHeight="1" x14ac:dyDescent="0.2">
      <c r="A94" s="6" t="s">
        <v>872</v>
      </c>
      <c r="B94" s="10" t="s">
        <v>880</v>
      </c>
      <c r="C94" s="10">
        <v>505465</v>
      </c>
      <c r="D94" s="11">
        <v>840003201351726</v>
      </c>
      <c r="E94" s="12">
        <v>43522</v>
      </c>
      <c r="F94" s="6" t="s">
        <v>881</v>
      </c>
      <c r="G94" s="6" t="s">
        <v>882</v>
      </c>
      <c r="H94" s="6" t="s">
        <v>763</v>
      </c>
      <c r="I94" s="13" t="s">
        <v>764</v>
      </c>
      <c r="J94" s="25">
        <v>10</v>
      </c>
      <c r="M94" s="64">
        <f t="shared" si="2"/>
        <v>10</v>
      </c>
    </row>
    <row r="95" spans="1:13" ht="15.75" customHeight="1" x14ac:dyDescent="0.2">
      <c r="A95" s="6" t="s">
        <v>872</v>
      </c>
      <c r="B95" s="10"/>
      <c r="C95" s="10"/>
      <c r="D95" s="11">
        <v>840003</v>
      </c>
      <c r="E95" s="12"/>
      <c r="F95" s="6"/>
      <c r="G95" s="6" t="s">
        <v>24</v>
      </c>
      <c r="H95" s="6" t="s">
        <v>205</v>
      </c>
      <c r="I95" s="13" t="s">
        <v>207</v>
      </c>
      <c r="M95" s="64">
        <f t="shared" si="2"/>
        <v>0</v>
      </c>
    </row>
    <row r="96" spans="1:13" ht="15.75" customHeight="1" x14ac:dyDescent="0.2">
      <c r="A96" s="6" t="s">
        <v>872</v>
      </c>
      <c r="B96" s="10" t="s">
        <v>876</v>
      </c>
      <c r="C96" s="10"/>
      <c r="D96" s="11">
        <v>840003201351727</v>
      </c>
      <c r="E96" s="12">
        <v>43524</v>
      </c>
      <c r="F96" s="6" t="s">
        <v>877</v>
      </c>
      <c r="G96" s="6" t="s">
        <v>249</v>
      </c>
      <c r="H96" s="6" t="s">
        <v>406</v>
      </c>
      <c r="I96" s="13" t="s">
        <v>407</v>
      </c>
      <c r="M96" s="64">
        <f t="shared" si="2"/>
        <v>0</v>
      </c>
    </row>
    <row r="97" spans="1:13" ht="15.75" customHeight="1" x14ac:dyDescent="0.2">
      <c r="A97" s="6" t="s">
        <v>872</v>
      </c>
      <c r="B97" s="10"/>
      <c r="C97" s="10"/>
      <c r="D97" s="11">
        <v>840003203899830</v>
      </c>
      <c r="E97" s="12">
        <v>43541</v>
      </c>
      <c r="F97" s="6" t="s">
        <v>865</v>
      </c>
      <c r="G97" s="6" t="s">
        <v>833</v>
      </c>
      <c r="H97" s="6" t="s">
        <v>866</v>
      </c>
      <c r="I97" s="13" t="s">
        <v>771</v>
      </c>
      <c r="M97" s="64">
        <f t="shared" si="2"/>
        <v>0</v>
      </c>
    </row>
    <row r="98" spans="1:13" ht="15.75" customHeight="1" x14ac:dyDescent="0.2">
      <c r="A98" s="6" t="s">
        <v>872</v>
      </c>
      <c r="B98" s="10" t="s">
        <v>694</v>
      </c>
      <c r="C98" s="10">
        <v>401066</v>
      </c>
      <c r="D98" s="11">
        <v>840003203899830</v>
      </c>
      <c r="E98" s="12">
        <v>43542</v>
      </c>
      <c r="F98" s="6" t="s">
        <v>22</v>
      </c>
      <c r="G98" s="6" t="s">
        <v>67</v>
      </c>
      <c r="H98" s="6" t="s">
        <v>542</v>
      </c>
      <c r="I98" s="13" t="s">
        <v>771</v>
      </c>
      <c r="M98" s="64">
        <f t="shared" si="2"/>
        <v>0</v>
      </c>
    </row>
    <row r="99" spans="1:13" ht="15.75" customHeight="1" x14ac:dyDescent="0.2">
      <c r="A99" s="6" t="s">
        <v>872</v>
      </c>
      <c r="B99" s="10"/>
      <c r="C99" s="10"/>
      <c r="D99" s="11">
        <v>840003149516096</v>
      </c>
      <c r="E99" s="12"/>
      <c r="F99" s="6" t="s">
        <v>879</v>
      </c>
      <c r="G99" s="6" t="s">
        <v>24</v>
      </c>
      <c r="H99" s="6" t="s">
        <v>478</v>
      </c>
      <c r="I99" s="13" t="s">
        <v>279</v>
      </c>
      <c r="M99" s="64">
        <f t="shared" si="2"/>
        <v>0</v>
      </c>
    </row>
    <row r="100" spans="1:13" ht="15.75" customHeight="1" x14ac:dyDescent="0.2">
      <c r="A100" s="6" t="s">
        <v>872</v>
      </c>
      <c r="B100" s="10" t="s">
        <v>816</v>
      </c>
      <c r="C100" s="10" t="s">
        <v>817</v>
      </c>
      <c r="D100" s="11">
        <v>840003206521458</v>
      </c>
      <c r="E100" s="12"/>
      <c r="F100" s="6" t="s">
        <v>410</v>
      </c>
      <c r="G100" s="6" t="s">
        <v>67</v>
      </c>
      <c r="H100" s="6" t="s">
        <v>364</v>
      </c>
      <c r="I100" s="13" t="s">
        <v>329</v>
      </c>
      <c r="M100" s="64">
        <f t="shared" si="2"/>
        <v>0</v>
      </c>
    </row>
    <row r="101" spans="1:13" ht="15.75" customHeight="1" x14ac:dyDescent="0.2">
      <c r="A101" s="6" t="s">
        <v>872</v>
      </c>
      <c r="B101" s="10" t="s">
        <v>884</v>
      </c>
      <c r="C101" s="10">
        <v>503523</v>
      </c>
      <c r="D101" s="11">
        <v>840003206521456</v>
      </c>
      <c r="E101" s="12"/>
      <c r="F101" s="6" t="s">
        <v>410</v>
      </c>
      <c r="G101" s="6" t="s">
        <v>882</v>
      </c>
      <c r="H101" s="6" t="s">
        <v>364</v>
      </c>
      <c r="I101" s="13" t="s">
        <v>329</v>
      </c>
      <c r="M101" s="64">
        <f t="shared" si="2"/>
        <v>0</v>
      </c>
    </row>
    <row r="102" spans="1:13" ht="15.75" customHeight="1" x14ac:dyDescent="0.2">
      <c r="A102" s="6" t="s">
        <v>872</v>
      </c>
      <c r="B102" s="10" t="s">
        <v>816</v>
      </c>
      <c r="C102" s="10" t="s">
        <v>817</v>
      </c>
      <c r="D102" s="11">
        <v>840003206521458</v>
      </c>
      <c r="E102" s="12"/>
      <c r="F102" s="6" t="s">
        <v>410</v>
      </c>
      <c r="G102" s="6" t="s">
        <v>67</v>
      </c>
      <c r="H102" s="6" t="s">
        <v>490</v>
      </c>
      <c r="I102" s="13" t="s">
        <v>329</v>
      </c>
      <c r="M102" s="64">
        <f t="shared" si="2"/>
        <v>0</v>
      </c>
    </row>
    <row r="103" spans="1:13" ht="15.75" customHeight="1" x14ac:dyDescent="0.2">
      <c r="A103" s="6" t="s">
        <v>872</v>
      </c>
      <c r="B103" s="10" t="s">
        <v>884</v>
      </c>
      <c r="C103" s="10">
        <v>503523</v>
      </c>
      <c r="D103" s="11">
        <v>840003206521456</v>
      </c>
      <c r="E103" s="12"/>
      <c r="F103" s="6" t="s">
        <v>410</v>
      </c>
      <c r="G103" s="6" t="s">
        <v>882</v>
      </c>
      <c r="H103" s="6" t="s">
        <v>490</v>
      </c>
      <c r="I103" s="13" t="s">
        <v>329</v>
      </c>
      <c r="M103" s="64">
        <f t="shared" si="2"/>
        <v>0</v>
      </c>
    </row>
    <row r="104" spans="1:13" ht="15.75" customHeight="1" x14ac:dyDescent="0.2">
      <c r="A104" s="6" t="s">
        <v>872</v>
      </c>
      <c r="B104" s="10"/>
      <c r="C104" s="10"/>
      <c r="D104" s="11">
        <v>840003140009419</v>
      </c>
      <c r="E104" s="12"/>
      <c r="F104" s="6"/>
      <c r="G104" s="6" t="s">
        <v>24</v>
      </c>
      <c r="H104" s="6" t="s">
        <v>144</v>
      </c>
      <c r="I104" s="13" t="s">
        <v>146</v>
      </c>
      <c r="M104" s="64">
        <f t="shared" si="2"/>
        <v>0</v>
      </c>
    </row>
    <row r="105" spans="1:13" ht="15.75" customHeight="1" x14ac:dyDescent="0.2">
      <c r="A105" s="6" t="s">
        <v>872</v>
      </c>
      <c r="B105" s="10"/>
      <c r="C105" s="10"/>
      <c r="D105" s="11">
        <v>840003008603297</v>
      </c>
      <c r="E105" s="12"/>
      <c r="F105" s="6"/>
      <c r="G105" s="6" t="s">
        <v>882</v>
      </c>
      <c r="H105" s="6" t="s">
        <v>446</v>
      </c>
      <c r="I105" s="13" t="s">
        <v>447</v>
      </c>
      <c r="M105" s="64">
        <f t="shared" ref="M105:M122" si="3">SUM(J105:L105)</f>
        <v>0</v>
      </c>
    </row>
    <row r="106" spans="1:13" ht="15.75" customHeight="1" x14ac:dyDescent="0.2">
      <c r="A106" s="6" t="s">
        <v>872</v>
      </c>
      <c r="B106" s="10"/>
      <c r="C106" s="10"/>
      <c r="D106" s="11">
        <v>840003134354426</v>
      </c>
      <c r="E106" s="12">
        <v>43536</v>
      </c>
      <c r="F106" s="6" t="s">
        <v>867</v>
      </c>
      <c r="G106" s="6" t="s">
        <v>833</v>
      </c>
      <c r="H106" s="6" t="s">
        <v>546</v>
      </c>
      <c r="I106" s="13" t="s">
        <v>547</v>
      </c>
      <c r="M106" s="64">
        <f t="shared" si="3"/>
        <v>0</v>
      </c>
    </row>
    <row r="107" spans="1:13" ht="15.75" customHeight="1" x14ac:dyDescent="0.2">
      <c r="A107" s="6" t="s">
        <v>872</v>
      </c>
      <c r="B107" s="10"/>
      <c r="C107" s="10"/>
      <c r="D107" s="11">
        <v>840003134354476</v>
      </c>
      <c r="E107" s="12">
        <v>43536</v>
      </c>
      <c r="F107" s="6" t="s">
        <v>867</v>
      </c>
      <c r="G107" s="6" t="s">
        <v>249</v>
      </c>
      <c r="H107" s="6" t="s">
        <v>552</v>
      </c>
      <c r="I107" s="13" t="s">
        <v>547</v>
      </c>
      <c r="M107" s="64">
        <f t="shared" si="3"/>
        <v>0</v>
      </c>
    </row>
    <row r="108" spans="1:13" ht="15.75" customHeight="1" x14ac:dyDescent="0.2">
      <c r="A108" s="6" t="s">
        <v>872</v>
      </c>
      <c r="B108" s="10"/>
      <c r="C108" s="10"/>
      <c r="D108" s="11">
        <v>840003008145343</v>
      </c>
      <c r="E108" s="12"/>
      <c r="F108" s="6"/>
      <c r="G108" s="6" t="s">
        <v>833</v>
      </c>
      <c r="H108" s="6" t="s">
        <v>552</v>
      </c>
      <c r="I108" s="13" t="s">
        <v>547</v>
      </c>
      <c r="M108" s="64">
        <f t="shared" si="3"/>
        <v>0</v>
      </c>
    </row>
    <row r="109" spans="1:13" ht="15.75" customHeight="1" x14ac:dyDescent="0.2">
      <c r="A109" s="6" t="s">
        <v>872</v>
      </c>
      <c r="B109" s="10"/>
      <c r="C109" s="10"/>
      <c r="D109" s="11">
        <v>840003008145343</v>
      </c>
      <c r="E109" s="12"/>
      <c r="F109" s="6"/>
      <c r="G109" s="6" t="s">
        <v>67</v>
      </c>
      <c r="H109" s="6" t="s">
        <v>147</v>
      </c>
      <c r="I109" s="13" t="s">
        <v>569</v>
      </c>
      <c r="M109" s="64">
        <f t="shared" si="3"/>
        <v>0</v>
      </c>
    </row>
    <row r="110" spans="1:13" ht="15.75" customHeight="1" x14ac:dyDescent="0.2">
      <c r="A110" s="6" t="s">
        <v>872</v>
      </c>
      <c r="B110" s="10"/>
      <c r="C110" s="10"/>
      <c r="D110" s="11">
        <v>840003134354426</v>
      </c>
      <c r="E110" s="12"/>
      <c r="F110" s="6"/>
      <c r="G110" s="6" t="s">
        <v>887</v>
      </c>
      <c r="H110" s="6" t="s">
        <v>147</v>
      </c>
      <c r="I110" s="13" t="s">
        <v>569</v>
      </c>
      <c r="M110" s="64">
        <f t="shared" si="3"/>
        <v>0</v>
      </c>
    </row>
    <row r="111" spans="1:13" ht="15.75" customHeight="1" x14ac:dyDescent="0.2">
      <c r="A111" s="6" t="s">
        <v>872</v>
      </c>
      <c r="B111" s="10"/>
      <c r="C111" s="10"/>
      <c r="D111" s="11">
        <v>840003008145343</v>
      </c>
      <c r="E111" s="12"/>
      <c r="F111" s="6"/>
      <c r="G111" s="6" t="s">
        <v>67</v>
      </c>
      <c r="H111" s="6" t="s">
        <v>570</v>
      </c>
      <c r="I111" s="13" t="s">
        <v>569</v>
      </c>
      <c r="M111" s="64">
        <f t="shared" si="3"/>
        <v>0</v>
      </c>
    </row>
    <row r="112" spans="1:13" ht="15.75" customHeight="1" x14ac:dyDescent="0.2">
      <c r="A112" s="6" t="s">
        <v>872</v>
      </c>
      <c r="B112" s="10"/>
      <c r="C112" s="10"/>
      <c r="D112" s="11">
        <v>840003134354426</v>
      </c>
      <c r="E112" s="12"/>
      <c r="F112" s="6"/>
      <c r="G112" s="6" t="s">
        <v>887</v>
      </c>
      <c r="H112" s="6" t="s">
        <v>570</v>
      </c>
      <c r="I112" s="13" t="s">
        <v>569</v>
      </c>
      <c r="M112" s="64">
        <f t="shared" si="3"/>
        <v>0</v>
      </c>
    </row>
    <row r="113" spans="1:13" ht="15.75" customHeight="1" x14ac:dyDescent="0.2">
      <c r="A113" s="6" t="s">
        <v>872</v>
      </c>
      <c r="B113" s="10"/>
      <c r="C113" s="10"/>
      <c r="D113" s="11">
        <v>840003202805197</v>
      </c>
      <c r="E113" s="12">
        <v>43549</v>
      </c>
      <c r="F113" s="6" t="s">
        <v>824</v>
      </c>
      <c r="G113" s="6" t="s">
        <v>67</v>
      </c>
      <c r="H113" s="6" t="s">
        <v>330</v>
      </c>
      <c r="I113" s="13" t="s">
        <v>331</v>
      </c>
      <c r="M113" s="64">
        <f t="shared" si="3"/>
        <v>0</v>
      </c>
    </row>
    <row r="114" spans="1:13" ht="15.75" customHeight="1" x14ac:dyDescent="0.2">
      <c r="A114" s="6" t="s">
        <v>872</v>
      </c>
      <c r="B114" s="10"/>
      <c r="C114" s="10"/>
      <c r="D114" s="11">
        <v>840003202805197</v>
      </c>
      <c r="E114" s="12">
        <v>43549</v>
      </c>
      <c r="F114" s="6" t="s">
        <v>824</v>
      </c>
      <c r="G114" s="6" t="s">
        <v>67</v>
      </c>
      <c r="H114" s="6" t="s">
        <v>352</v>
      </c>
      <c r="I114" s="13" t="s">
        <v>331</v>
      </c>
      <c r="M114" s="64">
        <f t="shared" si="3"/>
        <v>0</v>
      </c>
    </row>
    <row r="115" spans="1:13" ht="15.75" customHeight="1" x14ac:dyDescent="0.2">
      <c r="A115" s="6" t="s">
        <v>889</v>
      </c>
      <c r="B115" s="10"/>
      <c r="C115" s="10"/>
      <c r="D115" s="11">
        <v>840003202805195</v>
      </c>
      <c r="E115" s="12">
        <v>43537</v>
      </c>
      <c r="F115" s="6" t="s">
        <v>890</v>
      </c>
      <c r="G115" s="6" t="s">
        <v>882</v>
      </c>
      <c r="H115" s="6" t="s">
        <v>330</v>
      </c>
      <c r="I115" s="13" t="s">
        <v>331</v>
      </c>
      <c r="M115" s="64">
        <f t="shared" si="3"/>
        <v>0</v>
      </c>
    </row>
    <row r="116" spans="1:13" ht="15.75" customHeight="1" x14ac:dyDescent="0.2">
      <c r="A116" s="6" t="s">
        <v>889</v>
      </c>
      <c r="B116" s="10"/>
      <c r="C116" s="10"/>
      <c r="D116" s="11">
        <v>840003202805198</v>
      </c>
      <c r="E116" s="12"/>
      <c r="F116" s="6"/>
      <c r="G116" s="6" t="s">
        <v>24</v>
      </c>
      <c r="H116" s="6" t="s">
        <v>330</v>
      </c>
      <c r="I116" s="13" t="s">
        <v>331</v>
      </c>
      <c r="M116" s="64">
        <f t="shared" si="3"/>
        <v>0</v>
      </c>
    </row>
    <row r="117" spans="1:13" ht="15.75" customHeight="1" x14ac:dyDescent="0.2">
      <c r="A117" s="6" t="s">
        <v>889</v>
      </c>
      <c r="B117" s="10"/>
      <c r="C117" s="10"/>
      <c r="D117" s="11">
        <v>840003202805195</v>
      </c>
      <c r="E117" s="12">
        <v>43537</v>
      </c>
      <c r="F117" s="6" t="s">
        <v>890</v>
      </c>
      <c r="G117" s="6" t="s">
        <v>882</v>
      </c>
      <c r="H117" s="6" t="s">
        <v>352</v>
      </c>
      <c r="I117" s="13" t="s">
        <v>331</v>
      </c>
      <c r="M117" s="64">
        <f t="shared" si="3"/>
        <v>0</v>
      </c>
    </row>
    <row r="118" spans="1:13" ht="15.75" customHeight="1" x14ac:dyDescent="0.2">
      <c r="A118" s="6" t="s">
        <v>872</v>
      </c>
      <c r="B118" s="10"/>
      <c r="C118" s="10"/>
      <c r="D118" s="11">
        <v>840003139774710</v>
      </c>
      <c r="E118" s="12">
        <v>43526</v>
      </c>
      <c r="F118" s="6" t="s">
        <v>832</v>
      </c>
      <c r="G118" s="6" t="s">
        <v>833</v>
      </c>
      <c r="H118" s="6" t="s">
        <v>709</v>
      </c>
      <c r="I118" s="13" t="s">
        <v>184</v>
      </c>
      <c r="M118" s="64">
        <f t="shared" si="3"/>
        <v>0</v>
      </c>
    </row>
    <row r="119" spans="1:13" ht="15.75" customHeight="1" x14ac:dyDescent="0.2">
      <c r="A119" s="6" t="s">
        <v>872</v>
      </c>
      <c r="B119" s="10"/>
      <c r="C119" s="10"/>
      <c r="D119" s="11">
        <v>840003136906441</v>
      </c>
      <c r="E119" s="12">
        <v>43570</v>
      </c>
      <c r="F119" s="6"/>
      <c r="G119" s="6" t="s">
        <v>249</v>
      </c>
      <c r="H119" s="6" t="s">
        <v>46</v>
      </c>
      <c r="I119" s="13" t="s">
        <v>47</v>
      </c>
      <c r="M119" s="64">
        <f t="shared" si="3"/>
        <v>0</v>
      </c>
    </row>
    <row r="120" spans="1:13" ht="15.75" customHeight="1" x14ac:dyDescent="0.2">
      <c r="A120" s="6" t="s">
        <v>872</v>
      </c>
      <c r="B120" s="10"/>
      <c r="C120" s="10"/>
      <c r="D120" s="11">
        <v>840003145409414</v>
      </c>
      <c r="E120" s="12">
        <v>43533</v>
      </c>
      <c r="F120" s="6" t="s">
        <v>539</v>
      </c>
      <c r="G120" s="6" t="s">
        <v>24</v>
      </c>
      <c r="H120" s="6" t="s">
        <v>118</v>
      </c>
      <c r="I120" s="13" t="s">
        <v>119</v>
      </c>
      <c r="M120" s="64">
        <f t="shared" si="3"/>
        <v>0</v>
      </c>
    </row>
    <row r="121" spans="1:13" ht="15.75" customHeight="1" x14ac:dyDescent="0.2">
      <c r="A121" s="6" t="s">
        <v>872</v>
      </c>
      <c r="B121" s="10"/>
      <c r="C121" s="10"/>
      <c r="D121" s="11">
        <v>840003212227242</v>
      </c>
      <c r="E121" s="12">
        <v>43547</v>
      </c>
      <c r="F121" s="6" t="s">
        <v>875</v>
      </c>
      <c r="G121" s="6" t="s">
        <v>833</v>
      </c>
      <c r="H121" s="6" t="s">
        <v>97</v>
      </c>
      <c r="I121" s="13" t="s">
        <v>99</v>
      </c>
      <c r="M121" s="64">
        <f t="shared" si="3"/>
        <v>0</v>
      </c>
    </row>
    <row r="122" spans="1:13" ht="15.75" customHeight="1" x14ac:dyDescent="0.2">
      <c r="A122" s="6" t="s">
        <v>872</v>
      </c>
      <c r="B122" s="10"/>
      <c r="C122" s="10"/>
      <c r="D122" s="11">
        <v>840003212227243</v>
      </c>
      <c r="E122" s="12">
        <v>43525</v>
      </c>
      <c r="F122" s="6" t="s">
        <v>861</v>
      </c>
      <c r="G122" s="6" t="s">
        <v>833</v>
      </c>
      <c r="H122" s="6" t="s">
        <v>488</v>
      </c>
      <c r="I122" s="13" t="s">
        <v>99</v>
      </c>
      <c r="M122" s="64">
        <f t="shared" si="3"/>
        <v>0</v>
      </c>
    </row>
    <row r="123" spans="1:13" ht="15.75" customHeight="1" x14ac:dyDescent="0.2">
      <c r="B123" s="10"/>
      <c r="C123" s="10"/>
      <c r="D123" s="11"/>
      <c r="E123" s="12"/>
      <c r="F123" s="6"/>
      <c r="G123" s="6"/>
      <c r="H123" s="6"/>
      <c r="I123" s="6"/>
    </row>
    <row r="124" spans="1:13" ht="15.75" customHeight="1" x14ac:dyDescent="0.2">
      <c r="A124" s="41" t="s">
        <v>1</v>
      </c>
      <c r="B124" s="42" t="s">
        <v>5</v>
      </c>
      <c r="C124" s="42" t="s">
        <v>6</v>
      </c>
      <c r="D124" s="41" t="s">
        <v>7</v>
      </c>
      <c r="E124" s="41" t="s">
        <v>9</v>
      </c>
      <c r="F124" s="41" t="s">
        <v>10</v>
      </c>
      <c r="G124" s="41"/>
      <c r="H124" s="41" t="s">
        <v>2</v>
      </c>
      <c r="I124" s="43" t="s">
        <v>3</v>
      </c>
      <c r="J124" s="41" t="s">
        <v>8</v>
      </c>
      <c r="K124" s="41" t="s">
        <v>996</v>
      </c>
      <c r="L124" s="41" t="s">
        <v>997</v>
      </c>
      <c r="M124" s="41" t="s">
        <v>11</v>
      </c>
    </row>
    <row r="125" spans="1:13" ht="15.75" customHeight="1" x14ac:dyDescent="0.2">
      <c r="A125" s="6" t="s">
        <v>489</v>
      </c>
      <c r="B125" s="10">
        <v>918</v>
      </c>
      <c r="C125" s="10">
        <v>44062074</v>
      </c>
      <c r="D125" s="11">
        <v>840003200304190</v>
      </c>
      <c r="E125" s="12">
        <v>43547</v>
      </c>
      <c r="F125" s="6" t="s">
        <v>610</v>
      </c>
      <c r="G125" s="6" t="s">
        <v>24</v>
      </c>
      <c r="H125" s="6" t="s">
        <v>611</v>
      </c>
      <c r="I125" s="13" t="s">
        <v>612</v>
      </c>
      <c r="J125" s="25">
        <v>42</v>
      </c>
      <c r="M125" s="25">
        <f t="shared" ref="M125:M132" si="4">SUM(J125:L125)</f>
        <v>42</v>
      </c>
    </row>
    <row r="126" spans="1:13" ht="15.75" customHeight="1" x14ac:dyDescent="0.2">
      <c r="A126" s="6" t="s">
        <v>79</v>
      </c>
      <c r="B126" s="10" t="s">
        <v>893</v>
      </c>
      <c r="C126" s="10" t="s">
        <v>894</v>
      </c>
      <c r="D126" s="11">
        <v>840003206521457</v>
      </c>
      <c r="E126" s="12"/>
      <c r="F126" s="6" t="s">
        <v>895</v>
      </c>
      <c r="G126" s="6" t="s">
        <v>24</v>
      </c>
      <c r="H126" s="6" t="s">
        <v>490</v>
      </c>
      <c r="I126" s="13" t="s">
        <v>329</v>
      </c>
      <c r="J126" s="25">
        <v>35</v>
      </c>
      <c r="M126" s="25">
        <f t="shared" si="4"/>
        <v>35</v>
      </c>
    </row>
    <row r="127" spans="1:13" ht="15.75" customHeight="1" x14ac:dyDescent="0.2">
      <c r="A127" s="6" t="s">
        <v>79</v>
      </c>
      <c r="B127" s="10">
        <v>6925</v>
      </c>
      <c r="C127" s="10" t="s">
        <v>891</v>
      </c>
      <c r="D127" s="11">
        <v>840003136820420</v>
      </c>
      <c r="E127" s="12">
        <v>43511</v>
      </c>
      <c r="F127" s="6" t="s">
        <v>892</v>
      </c>
      <c r="G127" s="6" t="s">
        <v>24</v>
      </c>
      <c r="H127" s="6" t="s">
        <v>122</v>
      </c>
      <c r="I127" s="13" t="s">
        <v>123</v>
      </c>
      <c r="J127" s="25">
        <v>32</v>
      </c>
      <c r="M127" s="25">
        <f t="shared" si="4"/>
        <v>32</v>
      </c>
    </row>
    <row r="128" spans="1:13" ht="15.75" customHeight="1" x14ac:dyDescent="0.2">
      <c r="A128" s="6" t="s">
        <v>79</v>
      </c>
      <c r="B128" s="10" t="s">
        <v>896</v>
      </c>
      <c r="C128" s="10" t="s">
        <v>897</v>
      </c>
      <c r="D128" s="11">
        <v>840003151103114</v>
      </c>
      <c r="E128" s="12">
        <v>43518</v>
      </c>
      <c r="F128" s="6" t="s">
        <v>898</v>
      </c>
      <c r="G128" s="6" t="s">
        <v>24</v>
      </c>
      <c r="H128" s="6" t="s">
        <v>550</v>
      </c>
      <c r="I128" s="13" t="s">
        <v>551</v>
      </c>
      <c r="J128" s="25">
        <v>8</v>
      </c>
      <c r="L128" s="25">
        <v>12</v>
      </c>
      <c r="M128" s="25">
        <f t="shared" si="4"/>
        <v>20</v>
      </c>
    </row>
    <row r="129" spans="1:13" ht="15.75" customHeight="1" x14ac:dyDescent="0.2">
      <c r="A129" s="6" t="s">
        <v>489</v>
      </c>
      <c r="B129" s="10"/>
      <c r="C129" s="10"/>
      <c r="D129" s="11">
        <v>840003212227274</v>
      </c>
      <c r="E129" s="12"/>
      <c r="F129" s="6" t="s">
        <v>377</v>
      </c>
      <c r="G129" s="6" t="s">
        <v>24</v>
      </c>
      <c r="H129" s="6" t="s">
        <v>378</v>
      </c>
      <c r="I129" s="13" t="s">
        <v>380</v>
      </c>
      <c r="K129" s="25">
        <v>12</v>
      </c>
      <c r="M129" s="25">
        <f t="shared" si="4"/>
        <v>12</v>
      </c>
    </row>
    <row r="130" spans="1:13" ht="15.75" customHeight="1" x14ac:dyDescent="0.2">
      <c r="A130" s="6" t="s">
        <v>79</v>
      </c>
      <c r="B130" s="10">
        <v>916</v>
      </c>
      <c r="C130" s="10" t="s">
        <v>899</v>
      </c>
      <c r="D130" s="11">
        <v>840003144447345</v>
      </c>
      <c r="E130" s="12">
        <v>43546</v>
      </c>
      <c r="F130" s="6" t="s">
        <v>900</v>
      </c>
      <c r="G130" s="6" t="s">
        <v>24</v>
      </c>
      <c r="H130" s="6" t="s">
        <v>368</v>
      </c>
      <c r="I130" s="13" t="s">
        <v>136</v>
      </c>
      <c r="J130" s="25">
        <v>8</v>
      </c>
      <c r="M130" s="25">
        <f t="shared" si="4"/>
        <v>8</v>
      </c>
    </row>
    <row r="131" spans="1:13" ht="15.75" customHeight="1" x14ac:dyDescent="0.2">
      <c r="A131" s="6" t="s">
        <v>79</v>
      </c>
      <c r="B131" s="10" t="s">
        <v>893</v>
      </c>
      <c r="C131" s="10" t="s">
        <v>894</v>
      </c>
      <c r="D131" s="11">
        <v>840003206521457</v>
      </c>
      <c r="E131" s="12"/>
      <c r="F131" s="6" t="s">
        <v>895</v>
      </c>
      <c r="G131" s="6" t="s">
        <v>24</v>
      </c>
      <c r="H131" s="6" t="s">
        <v>364</v>
      </c>
      <c r="I131" s="13" t="s">
        <v>329</v>
      </c>
      <c r="M131" s="25">
        <f t="shared" si="4"/>
        <v>0</v>
      </c>
    </row>
    <row r="132" spans="1:13" ht="15.75" customHeight="1" x14ac:dyDescent="0.2">
      <c r="A132" s="25" t="s">
        <v>489</v>
      </c>
      <c r="B132" s="10" t="s">
        <v>971</v>
      </c>
      <c r="C132" s="25" t="s">
        <v>990</v>
      </c>
      <c r="D132" s="32">
        <v>840003200128902</v>
      </c>
      <c r="E132" s="65">
        <v>43646</v>
      </c>
      <c r="F132" s="25" t="s">
        <v>991</v>
      </c>
      <c r="H132" s="25" t="s">
        <v>372</v>
      </c>
      <c r="I132" s="31" t="s">
        <v>374</v>
      </c>
      <c r="M132" s="25">
        <f t="shared" si="4"/>
        <v>0</v>
      </c>
    </row>
    <row r="133" spans="1:13" ht="15.75" customHeight="1" x14ac:dyDescent="0.2">
      <c r="A133" s="6"/>
      <c r="B133" s="10"/>
      <c r="C133" s="10"/>
      <c r="D133" s="11"/>
      <c r="E133" s="12"/>
      <c r="F133" s="6"/>
      <c r="G133" s="6"/>
      <c r="H133" s="6"/>
      <c r="I133" s="6"/>
    </row>
    <row r="134" spans="1:13" ht="15.75" customHeight="1" x14ac:dyDescent="0.2">
      <c r="A134" s="41" t="s">
        <v>1</v>
      </c>
      <c r="B134" s="42" t="s">
        <v>5</v>
      </c>
      <c r="C134" s="42" t="s">
        <v>6</v>
      </c>
      <c r="D134" s="41" t="s">
        <v>7</v>
      </c>
      <c r="E134" s="41" t="s">
        <v>9</v>
      </c>
      <c r="F134" s="41" t="s">
        <v>10</v>
      </c>
      <c r="G134" s="41"/>
      <c r="H134" s="41" t="s">
        <v>2</v>
      </c>
      <c r="I134" s="43" t="s">
        <v>3</v>
      </c>
      <c r="J134" s="41" t="s">
        <v>8</v>
      </c>
      <c r="K134" s="41" t="s">
        <v>996</v>
      </c>
      <c r="L134" s="41" t="s">
        <v>997</v>
      </c>
      <c r="M134" s="41" t="s">
        <v>11</v>
      </c>
    </row>
    <row r="135" spans="1:13" ht="15.75" customHeight="1" x14ac:dyDescent="0.2">
      <c r="A135" s="6" t="s">
        <v>226</v>
      </c>
      <c r="B135" s="10" t="s">
        <v>920</v>
      </c>
      <c r="C135" s="10">
        <v>505407</v>
      </c>
      <c r="D135" s="11">
        <v>840003008603297</v>
      </c>
      <c r="E135" s="12">
        <v>43497</v>
      </c>
      <c r="F135" s="6" t="s">
        <v>921</v>
      </c>
      <c r="G135" s="6" t="s">
        <v>744</v>
      </c>
      <c r="H135" s="6" t="s">
        <v>446</v>
      </c>
      <c r="I135" s="13" t="s">
        <v>447</v>
      </c>
      <c r="J135" s="25">
        <v>109</v>
      </c>
      <c r="M135" s="25">
        <f t="shared" ref="M135:M170" si="5">SUM(J135:L135)</f>
        <v>109</v>
      </c>
    </row>
    <row r="136" spans="1:13" ht="15.75" customHeight="1" x14ac:dyDescent="0.2">
      <c r="A136" s="6" t="s">
        <v>226</v>
      </c>
      <c r="B136" s="10" t="s">
        <v>876</v>
      </c>
      <c r="C136" s="10">
        <v>505531</v>
      </c>
      <c r="D136" s="11">
        <v>840003201351727</v>
      </c>
      <c r="E136" s="12">
        <v>43524</v>
      </c>
      <c r="F136" s="6" t="s">
        <v>877</v>
      </c>
      <c r="G136" s="6" t="s">
        <v>249</v>
      </c>
      <c r="H136" s="6" t="s">
        <v>406</v>
      </c>
      <c r="I136" s="13" t="s">
        <v>407</v>
      </c>
      <c r="J136" s="25">
        <v>60</v>
      </c>
      <c r="M136" s="25">
        <f t="shared" si="5"/>
        <v>60</v>
      </c>
    </row>
    <row r="137" spans="1:13" ht="15.75" customHeight="1" x14ac:dyDescent="0.2">
      <c r="A137" s="6" t="s">
        <v>226</v>
      </c>
      <c r="B137" s="10" t="s">
        <v>908</v>
      </c>
      <c r="C137" s="10">
        <v>502580</v>
      </c>
      <c r="D137" s="11">
        <v>840003204376996</v>
      </c>
      <c r="E137" s="12">
        <v>43518</v>
      </c>
      <c r="F137" s="6" t="s">
        <v>909</v>
      </c>
      <c r="G137" s="6" t="s">
        <v>24</v>
      </c>
      <c r="H137" s="6" t="s">
        <v>168</v>
      </c>
      <c r="I137" s="13" t="s">
        <v>170</v>
      </c>
      <c r="J137" s="25">
        <v>40</v>
      </c>
      <c r="K137" s="25">
        <v>20</v>
      </c>
      <c r="M137" s="25">
        <f t="shared" si="5"/>
        <v>60</v>
      </c>
    </row>
    <row r="138" spans="1:13" ht="15.75" customHeight="1" x14ac:dyDescent="0.2">
      <c r="A138" s="6" t="s">
        <v>226</v>
      </c>
      <c r="B138" s="10" t="s">
        <v>840</v>
      </c>
      <c r="C138" s="10">
        <v>503821</v>
      </c>
      <c r="D138" s="11">
        <v>840003135189494</v>
      </c>
      <c r="E138" s="12">
        <v>43534</v>
      </c>
      <c r="F138" s="6" t="s">
        <v>842</v>
      </c>
      <c r="G138" s="6" t="s">
        <v>249</v>
      </c>
      <c r="H138" s="6" t="s">
        <v>376</v>
      </c>
      <c r="I138" s="13" t="s">
        <v>132</v>
      </c>
      <c r="J138" s="25">
        <v>36</v>
      </c>
      <c r="L138" s="25">
        <v>20</v>
      </c>
      <c r="M138" s="25">
        <f t="shared" si="5"/>
        <v>56</v>
      </c>
    </row>
    <row r="139" spans="1:13" ht="15.75" customHeight="1" x14ac:dyDescent="0.2">
      <c r="A139" s="6" t="s">
        <v>226</v>
      </c>
      <c r="B139" s="10" t="s">
        <v>905</v>
      </c>
      <c r="C139" s="10">
        <v>506529</v>
      </c>
      <c r="D139" s="11">
        <v>840003005323911</v>
      </c>
      <c r="E139" s="12">
        <v>43546</v>
      </c>
      <c r="F139" s="6" t="s">
        <v>906</v>
      </c>
      <c r="G139" s="6" t="s">
        <v>24</v>
      </c>
      <c r="H139" s="6" t="s">
        <v>25</v>
      </c>
      <c r="I139" s="13" t="s">
        <v>27</v>
      </c>
      <c r="K139" s="25">
        <v>20</v>
      </c>
      <c r="L139" s="25">
        <v>35</v>
      </c>
      <c r="M139" s="25">
        <f t="shared" si="5"/>
        <v>55</v>
      </c>
    </row>
    <row r="140" spans="1:13" ht="15.75" customHeight="1" x14ac:dyDescent="0.2">
      <c r="A140" s="6" t="s">
        <v>226</v>
      </c>
      <c r="B140" s="10" t="s">
        <v>907</v>
      </c>
      <c r="C140" s="10">
        <v>505569</v>
      </c>
      <c r="D140" s="11">
        <v>840003212227242</v>
      </c>
      <c r="E140" s="12">
        <v>43547</v>
      </c>
      <c r="F140" s="6" t="s">
        <v>875</v>
      </c>
      <c r="G140" s="6" t="s">
        <v>833</v>
      </c>
      <c r="H140" s="6" t="s">
        <v>97</v>
      </c>
      <c r="I140" s="13" t="s">
        <v>99</v>
      </c>
      <c r="J140" s="25">
        <v>50</v>
      </c>
      <c r="M140" s="25">
        <f t="shared" si="5"/>
        <v>50</v>
      </c>
    </row>
    <row r="141" spans="1:13" ht="15.75" customHeight="1" x14ac:dyDescent="0.2">
      <c r="A141" s="6" t="s">
        <v>226</v>
      </c>
      <c r="B141" s="10" t="s">
        <v>930</v>
      </c>
      <c r="C141" s="10">
        <v>505642</v>
      </c>
      <c r="D141" s="11">
        <v>840003127884692</v>
      </c>
      <c r="E141" s="12">
        <v>43538</v>
      </c>
      <c r="F141" s="6" t="s">
        <v>931</v>
      </c>
      <c r="G141" s="6" t="s">
        <v>24</v>
      </c>
      <c r="H141" s="6" t="s">
        <v>705</v>
      </c>
      <c r="I141" s="13" t="s">
        <v>414</v>
      </c>
      <c r="J141" s="25">
        <v>45</v>
      </c>
      <c r="M141" s="25">
        <f t="shared" si="5"/>
        <v>45</v>
      </c>
    </row>
    <row r="142" spans="1:13" ht="15.75" customHeight="1" x14ac:dyDescent="0.2">
      <c r="A142" s="6" t="s">
        <v>226</v>
      </c>
      <c r="B142" s="10" t="s">
        <v>834</v>
      </c>
      <c r="C142" s="10">
        <v>504574</v>
      </c>
      <c r="D142" s="11">
        <v>840003136906469</v>
      </c>
      <c r="E142" s="12">
        <v>43551</v>
      </c>
      <c r="F142" s="6" t="s">
        <v>835</v>
      </c>
      <c r="G142" s="6" t="s">
        <v>249</v>
      </c>
      <c r="H142" s="6" t="s">
        <v>110</v>
      </c>
      <c r="I142" s="13" t="s">
        <v>47</v>
      </c>
      <c r="J142" s="25">
        <v>42</v>
      </c>
      <c r="M142" s="25">
        <f t="shared" si="5"/>
        <v>42</v>
      </c>
    </row>
    <row r="143" spans="1:13" ht="15.75" customHeight="1" x14ac:dyDescent="0.2">
      <c r="A143" s="6" t="s">
        <v>226</v>
      </c>
      <c r="B143" s="10" t="s">
        <v>926</v>
      </c>
      <c r="C143" s="10">
        <v>505529</v>
      </c>
      <c r="D143" s="11">
        <v>840003202805195</v>
      </c>
      <c r="E143" s="12">
        <v>43537</v>
      </c>
      <c r="F143" s="6" t="s">
        <v>890</v>
      </c>
      <c r="G143" s="6" t="s">
        <v>744</v>
      </c>
      <c r="H143" s="6" t="s">
        <v>330</v>
      </c>
      <c r="I143" s="13" t="s">
        <v>331</v>
      </c>
      <c r="J143" s="25">
        <v>40</v>
      </c>
      <c r="M143" s="25">
        <f t="shared" si="5"/>
        <v>40</v>
      </c>
    </row>
    <row r="144" spans="1:13" ht="15.75" customHeight="1" x14ac:dyDescent="0.2">
      <c r="A144" s="6" t="s">
        <v>226</v>
      </c>
      <c r="B144" s="10" t="s">
        <v>925</v>
      </c>
      <c r="C144" s="10">
        <v>505464</v>
      </c>
      <c r="D144" s="11">
        <v>840003208655199</v>
      </c>
      <c r="E144" s="12">
        <v>43522</v>
      </c>
      <c r="F144" s="6" t="s">
        <v>881</v>
      </c>
      <c r="G144" s="6" t="s">
        <v>24</v>
      </c>
      <c r="H144" s="6" t="s">
        <v>33</v>
      </c>
      <c r="I144" s="13" t="s">
        <v>34</v>
      </c>
      <c r="J144" s="25">
        <v>18</v>
      </c>
      <c r="K144" s="25">
        <v>12</v>
      </c>
      <c r="L144" s="25">
        <v>6</v>
      </c>
      <c r="M144" s="25">
        <f t="shared" si="5"/>
        <v>36</v>
      </c>
    </row>
    <row r="145" spans="1:13" ht="15.75" customHeight="1" x14ac:dyDescent="0.2">
      <c r="A145" s="6" t="s">
        <v>226</v>
      </c>
      <c r="B145" s="10" t="s">
        <v>910</v>
      </c>
      <c r="C145" s="10">
        <v>505631</v>
      </c>
      <c r="D145" s="11">
        <v>840003127966465</v>
      </c>
      <c r="E145" s="12">
        <v>43552</v>
      </c>
      <c r="F145" s="6" t="s">
        <v>76</v>
      </c>
      <c r="G145" s="6" t="s">
        <v>249</v>
      </c>
      <c r="H145" s="6" t="s">
        <v>78</v>
      </c>
      <c r="I145" s="13" t="s">
        <v>80</v>
      </c>
      <c r="J145" s="25">
        <v>35</v>
      </c>
      <c r="M145" s="25">
        <f t="shared" si="5"/>
        <v>35</v>
      </c>
    </row>
    <row r="146" spans="1:13" ht="15.75" customHeight="1" x14ac:dyDescent="0.2">
      <c r="A146" s="6" t="s">
        <v>226</v>
      </c>
      <c r="B146" s="10" t="s">
        <v>922</v>
      </c>
      <c r="C146" s="10">
        <v>506537</v>
      </c>
      <c r="D146" s="11">
        <v>840003200128889</v>
      </c>
      <c r="E146" s="12">
        <v>43528</v>
      </c>
      <c r="F146" s="6" t="s">
        <v>923</v>
      </c>
      <c r="G146" s="6" t="s">
        <v>24</v>
      </c>
      <c r="H146" s="6" t="s">
        <v>372</v>
      </c>
      <c r="I146" s="13" t="s">
        <v>374</v>
      </c>
      <c r="J146" s="25">
        <v>28</v>
      </c>
      <c r="M146" s="25">
        <f t="shared" si="5"/>
        <v>28</v>
      </c>
    </row>
    <row r="147" spans="1:13" ht="15.75" customHeight="1" x14ac:dyDescent="0.2">
      <c r="A147" s="6" t="s">
        <v>226</v>
      </c>
      <c r="B147" s="10" t="s">
        <v>932</v>
      </c>
      <c r="C147" s="10">
        <v>504824</v>
      </c>
      <c r="D147" s="11">
        <v>840003211295402</v>
      </c>
      <c r="E147" s="12">
        <v>43542</v>
      </c>
      <c r="F147" s="6" t="s">
        <v>917</v>
      </c>
      <c r="G147" s="6" t="s">
        <v>24</v>
      </c>
      <c r="H147" s="6" t="s">
        <v>734</v>
      </c>
      <c r="I147" s="13" t="s">
        <v>358</v>
      </c>
      <c r="J147" s="25">
        <v>27</v>
      </c>
      <c r="M147" s="25">
        <f t="shared" si="5"/>
        <v>27</v>
      </c>
    </row>
    <row r="148" spans="1:13" ht="15.75" customHeight="1" x14ac:dyDescent="0.2">
      <c r="A148" s="6" t="s">
        <v>226</v>
      </c>
      <c r="B148" s="10" t="s">
        <v>916</v>
      </c>
      <c r="C148" s="10">
        <v>504825</v>
      </c>
      <c r="D148" s="11">
        <v>840003211295403</v>
      </c>
      <c r="E148" s="12">
        <v>43525</v>
      </c>
      <c r="F148" s="6" t="s">
        <v>917</v>
      </c>
      <c r="G148" s="6" t="s">
        <v>24</v>
      </c>
      <c r="H148" s="6" t="s">
        <v>357</v>
      </c>
      <c r="I148" s="13" t="s">
        <v>358</v>
      </c>
      <c r="J148" s="25">
        <v>18</v>
      </c>
      <c r="M148" s="25">
        <f t="shared" si="5"/>
        <v>18</v>
      </c>
    </row>
    <row r="149" spans="1:13" ht="15.75" customHeight="1" x14ac:dyDescent="0.2">
      <c r="A149" s="6" t="s">
        <v>226</v>
      </c>
      <c r="B149" s="10" t="s">
        <v>549</v>
      </c>
      <c r="C149" s="10">
        <v>505612</v>
      </c>
      <c r="D149" s="11">
        <v>840003146144542</v>
      </c>
      <c r="E149" s="12"/>
      <c r="F149" s="6"/>
      <c r="G149" s="6" t="s">
        <v>902</v>
      </c>
      <c r="H149" s="6" t="s">
        <v>664</v>
      </c>
      <c r="I149" s="13" t="s">
        <v>121</v>
      </c>
      <c r="L149" s="25">
        <v>18</v>
      </c>
      <c r="M149" s="25">
        <f t="shared" si="5"/>
        <v>18</v>
      </c>
    </row>
    <row r="150" spans="1:13" ht="15.75" customHeight="1" x14ac:dyDescent="0.2">
      <c r="A150" s="6" t="s">
        <v>226</v>
      </c>
      <c r="B150" s="10" t="s">
        <v>915</v>
      </c>
      <c r="C150" s="10">
        <v>504550</v>
      </c>
      <c r="D150" s="11">
        <v>840003207152760</v>
      </c>
      <c r="E150" s="12">
        <v>43538</v>
      </c>
      <c r="F150" s="6" t="s">
        <v>914</v>
      </c>
      <c r="G150" s="6" t="s">
        <v>24</v>
      </c>
      <c r="H150" s="6" t="s">
        <v>542</v>
      </c>
      <c r="I150" s="66" t="s">
        <v>771</v>
      </c>
      <c r="J150" s="25">
        <v>10</v>
      </c>
      <c r="M150" s="25">
        <f t="shared" si="5"/>
        <v>10</v>
      </c>
    </row>
    <row r="151" spans="1:13" ht="15.75" customHeight="1" x14ac:dyDescent="0.2">
      <c r="A151" s="6" t="s">
        <v>226</v>
      </c>
      <c r="B151" s="10" t="s">
        <v>928</v>
      </c>
      <c r="C151" s="10">
        <v>502686</v>
      </c>
      <c r="D151" s="11">
        <v>840003151986903</v>
      </c>
      <c r="E151" s="12">
        <v>43527</v>
      </c>
      <c r="F151" s="6" t="s">
        <v>929</v>
      </c>
      <c r="G151" s="6" t="s">
        <v>24</v>
      </c>
      <c r="H151" s="6" t="s">
        <v>665</v>
      </c>
      <c r="I151" s="13" t="s">
        <v>667</v>
      </c>
      <c r="J151" s="25">
        <v>10</v>
      </c>
      <c r="M151" s="25">
        <f t="shared" si="5"/>
        <v>10</v>
      </c>
    </row>
    <row r="152" spans="1:13" ht="15.75" customHeight="1" x14ac:dyDescent="0.2">
      <c r="A152" s="6" t="s">
        <v>226</v>
      </c>
      <c r="B152" s="10" t="s">
        <v>86</v>
      </c>
      <c r="C152" s="10">
        <v>504576</v>
      </c>
      <c r="D152" s="11">
        <v>840003005313888</v>
      </c>
      <c r="E152" s="12">
        <v>43560</v>
      </c>
      <c r="F152" s="6" t="s">
        <v>924</v>
      </c>
      <c r="G152" s="6" t="s">
        <v>24</v>
      </c>
      <c r="H152" s="6" t="s">
        <v>703</v>
      </c>
      <c r="I152" s="13" t="s">
        <v>704</v>
      </c>
      <c r="J152" s="25">
        <v>10</v>
      </c>
      <c r="M152" s="25">
        <f t="shared" si="5"/>
        <v>10</v>
      </c>
    </row>
    <row r="153" spans="1:13" ht="15.75" customHeight="1" x14ac:dyDescent="0.2">
      <c r="A153" s="6" t="s">
        <v>226</v>
      </c>
      <c r="B153" s="10" t="s">
        <v>448</v>
      </c>
      <c r="C153" s="10">
        <v>502340</v>
      </c>
      <c r="D153" s="11">
        <v>840003005312776</v>
      </c>
      <c r="E153" s="12">
        <v>43483</v>
      </c>
      <c r="F153" s="6" t="s">
        <v>527</v>
      </c>
      <c r="G153" s="6" t="s">
        <v>24</v>
      </c>
      <c r="H153" s="6" t="s">
        <v>13</v>
      </c>
      <c r="I153" s="13" t="s">
        <v>529</v>
      </c>
      <c r="J153" s="25">
        <v>7</v>
      </c>
      <c r="M153" s="25">
        <f t="shared" si="5"/>
        <v>7</v>
      </c>
    </row>
    <row r="154" spans="1:13" ht="15.75" customHeight="1" x14ac:dyDescent="0.2">
      <c r="A154" s="6" t="s">
        <v>226</v>
      </c>
      <c r="B154" s="10" t="s">
        <v>913</v>
      </c>
      <c r="C154" s="10">
        <v>504550</v>
      </c>
      <c r="D154" s="11">
        <v>840003207152760</v>
      </c>
      <c r="E154" s="12">
        <v>43538</v>
      </c>
      <c r="F154" s="6" t="s">
        <v>914</v>
      </c>
      <c r="G154" s="6" t="s">
        <v>24</v>
      </c>
      <c r="H154" s="6" t="s">
        <v>866</v>
      </c>
      <c r="I154" s="13" t="s">
        <v>771</v>
      </c>
      <c r="M154" s="25">
        <f t="shared" si="5"/>
        <v>0</v>
      </c>
    </row>
    <row r="155" spans="1:13" ht="15.75" customHeight="1" x14ac:dyDescent="0.2">
      <c r="A155" s="6" t="s">
        <v>226</v>
      </c>
      <c r="B155" s="10" t="s">
        <v>933</v>
      </c>
      <c r="C155" s="10">
        <v>502021</v>
      </c>
      <c r="D155" s="11">
        <v>840003212594383</v>
      </c>
      <c r="E155" s="12">
        <v>43524</v>
      </c>
      <c r="F155" s="6" t="s">
        <v>934</v>
      </c>
      <c r="G155" s="6" t="s">
        <v>423</v>
      </c>
      <c r="H155" s="6" t="s">
        <v>786</v>
      </c>
      <c r="I155" s="13" t="s">
        <v>787</v>
      </c>
      <c r="M155" s="25">
        <f t="shared" si="5"/>
        <v>0</v>
      </c>
    </row>
    <row r="156" spans="1:13" ht="15.75" customHeight="1" x14ac:dyDescent="0.2">
      <c r="A156" s="6" t="s">
        <v>226</v>
      </c>
      <c r="B156" s="10" t="s">
        <v>880</v>
      </c>
      <c r="C156" s="10">
        <v>505465</v>
      </c>
      <c r="D156" s="11">
        <v>840003201351726</v>
      </c>
      <c r="E156" s="12">
        <v>43522</v>
      </c>
      <c r="F156" s="6" t="s">
        <v>881</v>
      </c>
      <c r="G156" s="6" t="s">
        <v>744</v>
      </c>
      <c r="H156" s="6" t="s">
        <v>763</v>
      </c>
      <c r="I156" s="13" t="s">
        <v>764</v>
      </c>
      <c r="M156" s="25">
        <f t="shared" si="5"/>
        <v>0</v>
      </c>
    </row>
    <row r="157" spans="1:13" ht="15.75" customHeight="1" x14ac:dyDescent="0.2">
      <c r="A157" s="6" t="s">
        <v>226</v>
      </c>
      <c r="B157" s="10" t="s">
        <v>911</v>
      </c>
      <c r="C157" s="10">
        <v>503650</v>
      </c>
      <c r="D157" s="11">
        <v>840003212227273</v>
      </c>
      <c r="E157" s="12">
        <v>43533</v>
      </c>
      <c r="F157" s="6" t="s">
        <v>912</v>
      </c>
      <c r="G157" s="6" t="s">
        <v>24</v>
      </c>
      <c r="H157" s="6" t="s">
        <v>378</v>
      </c>
      <c r="I157" s="13" t="s">
        <v>380</v>
      </c>
      <c r="M157" s="25">
        <f t="shared" si="5"/>
        <v>0</v>
      </c>
    </row>
    <row r="158" spans="1:13" ht="15.75" customHeight="1" x14ac:dyDescent="0.2">
      <c r="A158" s="6" t="s">
        <v>226</v>
      </c>
      <c r="B158" s="10" t="s">
        <v>884</v>
      </c>
      <c r="C158" s="10">
        <v>503523</v>
      </c>
      <c r="D158" s="11">
        <v>840003206521456</v>
      </c>
      <c r="E158" s="12"/>
      <c r="F158" s="6" t="s">
        <v>410</v>
      </c>
      <c r="G158" s="6" t="s">
        <v>744</v>
      </c>
      <c r="H158" s="6" t="s">
        <v>364</v>
      </c>
      <c r="I158" s="13" t="s">
        <v>329</v>
      </c>
      <c r="M158" s="25">
        <f t="shared" si="5"/>
        <v>0</v>
      </c>
    </row>
    <row r="159" spans="1:13" ht="15.75" customHeight="1" x14ac:dyDescent="0.2">
      <c r="A159" s="6" t="s">
        <v>226</v>
      </c>
      <c r="B159" s="10" t="s">
        <v>884</v>
      </c>
      <c r="C159" s="10">
        <v>503523</v>
      </c>
      <c r="D159" s="11">
        <v>840003206521456</v>
      </c>
      <c r="E159" s="12"/>
      <c r="F159" s="6" t="s">
        <v>410</v>
      </c>
      <c r="G159" s="6" t="s">
        <v>744</v>
      </c>
      <c r="H159" s="6" t="s">
        <v>490</v>
      </c>
      <c r="I159" s="13" t="s">
        <v>329</v>
      </c>
      <c r="M159" s="25">
        <f t="shared" si="5"/>
        <v>0</v>
      </c>
    </row>
    <row r="160" spans="1:13" ht="15.75" customHeight="1" x14ac:dyDescent="0.2">
      <c r="A160" s="6" t="s">
        <v>226</v>
      </c>
      <c r="B160" s="10" t="s">
        <v>918</v>
      </c>
      <c r="C160" s="10">
        <v>503690</v>
      </c>
      <c r="D160" s="11">
        <v>840003212227273</v>
      </c>
      <c r="E160" s="12">
        <v>43543</v>
      </c>
      <c r="F160" s="6" t="s">
        <v>919</v>
      </c>
      <c r="G160" s="6" t="s">
        <v>24</v>
      </c>
      <c r="H160" s="6" t="s">
        <v>327</v>
      </c>
      <c r="I160" s="13" t="s">
        <v>329</v>
      </c>
      <c r="M160" s="25">
        <f t="shared" si="5"/>
        <v>0</v>
      </c>
    </row>
    <row r="161" spans="1:13" ht="15.75" customHeight="1" x14ac:dyDescent="0.2">
      <c r="A161" s="6" t="s">
        <v>226</v>
      </c>
      <c r="B161" s="10" t="s">
        <v>853</v>
      </c>
      <c r="C161" s="10">
        <v>506581</v>
      </c>
      <c r="D161" s="11">
        <v>840003140173718</v>
      </c>
      <c r="E161" s="12"/>
      <c r="F161" s="6" t="s">
        <v>854</v>
      </c>
      <c r="G161" s="6" t="s">
        <v>249</v>
      </c>
      <c r="H161" s="6" t="s">
        <v>715</v>
      </c>
      <c r="I161" s="13" t="s">
        <v>577</v>
      </c>
      <c r="M161" s="25">
        <f t="shared" si="5"/>
        <v>0</v>
      </c>
    </row>
    <row r="162" spans="1:13" ht="15.75" customHeight="1" x14ac:dyDescent="0.2">
      <c r="A162" s="6" t="s">
        <v>226</v>
      </c>
      <c r="B162" s="10" t="s">
        <v>44</v>
      </c>
      <c r="C162" s="10"/>
      <c r="D162" s="11"/>
      <c r="E162" s="12"/>
      <c r="F162" s="6" t="s">
        <v>927</v>
      </c>
      <c r="G162" s="6" t="s">
        <v>24</v>
      </c>
      <c r="H162" s="6" t="s">
        <v>325</v>
      </c>
      <c r="I162" s="13" t="s">
        <v>326</v>
      </c>
      <c r="M162" s="25">
        <f t="shared" si="5"/>
        <v>0</v>
      </c>
    </row>
    <row r="163" spans="1:13" ht="15.75" customHeight="1" x14ac:dyDescent="0.2">
      <c r="A163" s="6" t="s">
        <v>226</v>
      </c>
      <c r="B163" s="10" t="s">
        <v>926</v>
      </c>
      <c r="C163" s="10">
        <v>505529</v>
      </c>
      <c r="D163" s="11">
        <v>840003202805195</v>
      </c>
      <c r="E163" s="12">
        <v>43537</v>
      </c>
      <c r="F163" s="6" t="s">
        <v>890</v>
      </c>
      <c r="G163" s="6" t="s">
        <v>744</v>
      </c>
      <c r="H163" s="6" t="s">
        <v>352</v>
      </c>
      <c r="I163" s="13" t="s">
        <v>331</v>
      </c>
      <c r="M163" s="25">
        <f t="shared" si="5"/>
        <v>0</v>
      </c>
    </row>
    <row r="164" spans="1:13" ht="15.75" customHeight="1" x14ac:dyDescent="0.2">
      <c r="A164" s="6" t="s">
        <v>226</v>
      </c>
      <c r="B164" s="10" t="s">
        <v>820</v>
      </c>
      <c r="C164" s="10">
        <v>503887</v>
      </c>
      <c r="D164" s="11">
        <v>840003005316575</v>
      </c>
      <c r="E164" s="12">
        <v>43535</v>
      </c>
      <c r="F164" s="6" t="s">
        <v>810</v>
      </c>
      <c r="G164" s="6" t="s">
        <v>882</v>
      </c>
      <c r="H164" s="6" t="s">
        <v>85</v>
      </c>
      <c r="I164" s="13" t="s">
        <v>70</v>
      </c>
      <c r="M164" s="25">
        <f t="shared" si="5"/>
        <v>0</v>
      </c>
    </row>
    <row r="165" spans="1:13" ht="15.75" customHeight="1" x14ac:dyDescent="0.2">
      <c r="A165" s="6" t="s">
        <v>226</v>
      </c>
      <c r="B165" s="10" t="s">
        <v>901</v>
      </c>
      <c r="C165" s="10">
        <v>3606240</v>
      </c>
      <c r="D165" s="11">
        <v>840003143914263</v>
      </c>
      <c r="E165" s="12">
        <v>43537</v>
      </c>
      <c r="F165" s="6" t="s">
        <v>648</v>
      </c>
      <c r="G165" s="6" t="s">
        <v>249</v>
      </c>
      <c r="H165" s="6" t="s">
        <v>603</v>
      </c>
      <c r="I165" s="13" t="s">
        <v>604</v>
      </c>
      <c r="M165" s="25">
        <f t="shared" si="5"/>
        <v>0</v>
      </c>
    </row>
    <row r="166" spans="1:13" ht="15.75" customHeight="1" x14ac:dyDescent="0.2">
      <c r="A166" s="6" t="s">
        <v>226</v>
      </c>
      <c r="B166" s="10"/>
      <c r="C166" s="10"/>
      <c r="D166" s="11">
        <v>840003205566187</v>
      </c>
      <c r="E166" s="12"/>
      <c r="F166" s="6" t="s">
        <v>873</v>
      </c>
      <c r="G166" s="6" t="s">
        <v>833</v>
      </c>
      <c r="H166" s="6" t="s">
        <v>793</v>
      </c>
      <c r="I166" s="13" t="s">
        <v>130</v>
      </c>
      <c r="M166" s="25">
        <f t="shared" si="5"/>
        <v>0</v>
      </c>
    </row>
    <row r="167" spans="1:13" ht="15.75" customHeight="1" x14ac:dyDescent="0.2">
      <c r="A167" s="6" t="s">
        <v>226</v>
      </c>
      <c r="B167" s="10" t="s">
        <v>903</v>
      </c>
      <c r="C167" s="10">
        <v>502173</v>
      </c>
      <c r="D167" s="11">
        <v>840003203265671</v>
      </c>
      <c r="E167" s="12">
        <v>43520</v>
      </c>
      <c r="F167" s="6" t="s">
        <v>904</v>
      </c>
      <c r="G167" s="6" t="s">
        <v>24</v>
      </c>
      <c r="H167" s="6" t="s">
        <v>730</v>
      </c>
      <c r="I167" s="13" t="s">
        <v>731</v>
      </c>
      <c r="M167" s="25">
        <f t="shared" si="5"/>
        <v>0</v>
      </c>
    </row>
    <row r="168" spans="1:13" ht="15.75" customHeight="1" x14ac:dyDescent="0.2">
      <c r="A168" s="6" t="s">
        <v>226</v>
      </c>
      <c r="B168" s="10" t="s">
        <v>836</v>
      </c>
      <c r="C168" s="10">
        <v>504573</v>
      </c>
      <c r="D168" s="11">
        <v>840003136906441</v>
      </c>
      <c r="E168" s="12">
        <v>43570</v>
      </c>
      <c r="F168" s="6"/>
      <c r="G168" s="6" t="s">
        <v>249</v>
      </c>
      <c r="H168" s="6" t="s">
        <v>110</v>
      </c>
      <c r="I168" s="13" t="s">
        <v>47</v>
      </c>
      <c r="M168" s="25">
        <f t="shared" si="5"/>
        <v>0</v>
      </c>
    </row>
    <row r="169" spans="1:13" ht="15.75" customHeight="1" x14ac:dyDescent="0.2">
      <c r="A169" s="6" t="s">
        <v>226</v>
      </c>
      <c r="B169" s="10" t="s">
        <v>834</v>
      </c>
      <c r="C169" s="10">
        <v>504574</v>
      </c>
      <c r="D169" s="11">
        <v>840003136906469</v>
      </c>
      <c r="E169" s="12">
        <v>43551</v>
      </c>
      <c r="F169" s="6" t="s">
        <v>835</v>
      </c>
      <c r="G169" s="6" t="s">
        <v>249</v>
      </c>
      <c r="H169" s="6" t="s">
        <v>46</v>
      </c>
      <c r="I169" s="13" t="s">
        <v>47</v>
      </c>
      <c r="M169" s="25">
        <f t="shared" si="5"/>
        <v>0</v>
      </c>
    </row>
    <row r="170" spans="1:13" ht="15.75" customHeight="1" x14ac:dyDescent="0.2">
      <c r="A170" s="6" t="s">
        <v>226</v>
      </c>
      <c r="B170" s="10" t="s">
        <v>836</v>
      </c>
      <c r="C170" s="10">
        <v>504573</v>
      </c>
      <c r="D170" s="11">
        <v>840003136906441</v>
      </c>
      <c r="E170" s="12">
        <v>43570</v>
      </c>
      <c r="F170" s="6"/>
      <c r="G170" s="6" t="s">
        <v>249</v>
      </c>
      <c r="H170" s="6" t="s">
        <v>46</v>
      </c>
      <c r="I170" s="13" t="s">
        <v>47</v>
      </c>
      <c r="M170" s="25">
        <f t="shared" si="5"/>
        <v>0</v>
      </c>
    </row>
    <row r="171" spans="1:13" ht="15.75" customHeight="1" x14ac:dyDescent="0.2">
      <c r="A171" s="6"/>
      <c r="B171" s="10"/>
      <c r="C171" s="10"/>
      <c r="D171" s="11"/>
      <c r="E171" s="12"/>
      <c r="F171" s="6"/>
      <c r="G171" s="6"/>
      <c r="H171" s="6"/>
      <c r="I171" s="6"/>
    </row>
    <row r="172" spans="1:13" ht="15.75" customHeight="1" x14ac:dyDescent="0.2">
      <c r="A172" s="41" t="s">
        <v>1</v>
      </c>
      <c r="B172" s="42" t="s">
        <v>5</v>
      </c>
      <c r="C172" s="42" t="s">
        <v>6</v>
      </c>
      <c r="D172" s="41" t="s">
        <v>7</v>
      </c>
      <c r="E172" s="41" t="s">
        <v>9</v>
      </c>
      <c r="F172" s="41" t="s">
        <v>10</v>
      </c>
      <c r="G172" s="41"/>
      <c r="H172" s="41" t="s">
        <v>2</v>
      </c>
      <c r="I172" s="43" t="s">
        <v>3</v>
      </c>
      <c r="J172" s="41" t="s">
        <v>8</v>
      </c>
      <c r="K172" s="41" t="s">
        <v>996</v>
      </c>
      <c r="L172" s="41" t="s">
        <v>997</v>
      </c>
      <c r="M172" s="41" t="s">
        <v>11</v>
      </c>
    </row>
    <row r="173" spans="1:13" ht="15.75" customHeight="1" x14ac:dyDescent="0.2">
      <c r="A173" s="6" t="s">
        <v>935</v>
      </c>
      <c r="B173" s="10"/>
      <c r="C173" s="10"/>
      <c r="D173" s="11">
        <v>840003145402759</v>
      </c>
      <c r="E173" s="12"/>
      <c r="F173" s="6"/>
      <c r="G173" s="6" t="s">
        <v>24</v>
      </c>
      <c r="H173" s="6" t="s">
        <v>546</v>
      </c>
      <c r="I173" s="13" t="s">
        <v>547</v>
      </c>
      <c r="J173" s="25">
        <v>110</v>
      </c>
      <c r="L173" s="25">
        <v>67</v>
      </c>
      <c r="M173" s="25">
        <f t="shared" ref="M173:M180" si="6">SUM(J173:L173)</f>
        <v>177</v>
      </c>
    </row>
    <row r="174" spans="1:13" ht="15.75" customHeight="1" x14ac:dyDescent="0.2">
      <c r="A174" s="6" t="s">
        <v>935</v>
      </c>
      <c r="B174" s="10"/>
      <c r="C174" s="10"/>
      <c r="D174" s="11">
        <v>840003210509985</v>
      </c>
      <c r="E174" s="12">
        <v>43549</v>
      </c>
      <c r="F174" s="6"/>
      <c r="G174" s="6" t="s">
        <v>24</v>
      </c>
      <c r="H174" s="6" t="s">
        <v>113</v>
      </c>
      <c r="I174" s="13" t="s">
        <v>41</v>
      </c>
      <c r="J174" s="25">
        <v>50</v>
      </c>
      <c r="K174" s="25">
        <v>12</v>
      </c>
      <c r="L174" s="25">
        <v>24</v>
      </c>
      <c r="M174" s="25">
        <f t="shared" si="6"/>
        <v>86</v>
      </c>
    </row>
    <row r="175" spans="1:13" ht="15.75" customHeight="1" x14ac:dyDescent="0.2">
      <c r="A175" s="6" t="s">
        <v>935</v>
      </c>
      <c r="B175" s="10"/>
      <c r="C175" s="10"/>
      <c r="D175" s="11">
        <v>840003204539529</v>
      </c>
      <c r="E175" s="12">
        <v>43545</v>
      </c>
      <c r="F175" s="6" t="s">
        <v>847</v>
      </c>
      <c r="G175" s="6" t="s">
        <v>24</v>
      </c>
      <c r="H175" s="6" t="s">
        <v>742</v>
      </c>
      <c r="I175" s="13" t="s">
        <v>743</v>
      </c>
      <c r="J175" s="25">
        <v>16</v>
      </c>
      <c r="L175" s="25">
        <v>46</v>
      </c>
      <c r="M175" s="25">
        <f t="shared" si="6"/>
        <v>62</v>
      </c>
    </row>
    <row r="176" spans="1:13" ht="15.75" customHeight="1" x14ac:dyDescent="0.2">
      <c r="A176" s="6" t="s">
        <v>935</v>
      </c>
      <c r="B176" s="10" t="s">
        <v>936</v>
      </c>
      <c r="C176" s="10"/>
      <c r="D176" s="11">
        <v>840003210509969</v>
      </c>
      <c r="E176" s="12">
        <v>43531</v>
      </c>
      <c r="F176" s="6" t="s">
        <v>888</v>
      </c>
      <c r="G176" s="6" t="s">
        <v>24</v>
      </c>
      <c r="H176" s="6" t="s">
        <v>40</v>
      </c>
      <c r="I176" s="13" t="s">
        <v>41</v>
      </c>
      <c r="J176" s="25">
        <v>50</v>
      </c>
      <c r="L176" s="25">
        <v>10</v>
      </c>
      <c r="M176" s="25">
        <f t="shared" si="6"/>
        <v>60</v>
      </c>
    </row>
    <row r="177" spans="1:13" ht="15.75" customHeight="1" x14ac:dyDescent="0.2">
      <c r="A177" s="6" t="s">
        <v>935</v>
      </c>
      <c r="B177" s="10"/>
      <c r="C177" s="10"/>
      <c r="D177" s="11">
        <v>840003203655182</v>
      </c>
      <c r="E177" s="12">
        <v>43523</v>
      </c>
      <c r="F177" s="6"/>
      <c r="G177" s="6" t="s">
        <v>24</v>
      </c>
      <c r="H177" s="6" t="s">
        <v>452</v>
      </c>
      <c r="I177" s="13" t="s">
        <v>454</v>
      </c>
      <c r="J177" s="25">
        <v>30</v>
      </c>
      <c r="M177" s="25">
        <f t="shared" si="6"/>
        <v>30</v>
      </c>
    </row>
    <row r="178" spans="1:13" ht="15.75" customHeight="1" x14ac:dyDescent="0.2">
      <c r="A178" s="6" t="s">
        <v>935</v>
      </c>
      <c r="B178" s="10"/>
      <c r="C178" s="10"/>
      <c r="D178" s="11">
        <v>840003207152801</v>
      </c>
      <c r="E178" s="12">
        <v>43574</v>
      </c>
      <c r="F178" s="6" t="s">
        <v>937</v>
      </c>
      <c r="G178" s="6" t="s">
        <v>24</v>
      </c>
      <c r="H178" s="6" t="s">
        <v>28</v>
      </c>
      <c r="I178" s="13" t="s">
        <v>29</v>
      </c>
      <c r="J178" s="25">
        <v>30</v>
      </c>
      <c r="M178" s="25">
        <f t="shared" si="6"/>
        <v>30</v>
      </c>
    </row>
    <row r="179" spans="1:13" ht="15.75" customHeight="1" x14ac:dyDescent="0.2">
      <c r="A179" s="6" t="s">
        <v>935</v>
      </c>
      <c r="B179" s="10"/>
      <c r="C179" s="10"/>
      <c r="D179" s="11">
        <v>840003145409415</v>
      </c>
      <c r="E179" s="12">
        <v>43506</v>
      </c>
      <c r="F179" s="6" t="s">
        <v>539</v>
      </c>
      <c r="G179" s="6" t="s">
        <v>24</v>
      </c>
      <c r="H179" s="6" t="s">
        <v>118</v>
      </c>
      <c r="I179" s="13" t="s">
        <v>119</v>
      </c>
      <c r="J179" s="25">
        <v>10</v>
      </c>
      <c r="M179" s="25">
        <f t="shared" si="6"/>
        <v>10</v>
      </c>
    </row>
    <row r="180" spans="1:13" ht="15.75" customHeight="1" x14ac:dyDescent="0.2">
      <c r="A180" s="6" t="s">
        <v>935</v>
      </c>
      <c r="B180" s="10"/>
      <c r="C180" s="10"/>
      <c r="D180" s="11">
        <v>840003145402759</v>
      </c>
      <c r="E180" s="12"/>
      <c r="F180" s="6"/>
      <c r="G180" s="6" t="s">
        <v>24</v>
      </c>
      <c r="H180" s="6" t="s">
        <v>570</v>
      </c>
      <c r="I180" s="13" t="s">
        <v>569</v>
      </c>
      <c r="M180" s="25">
        <f t="shared" si="6"/>
        <v>0</v>
      </c>
    </row>
    <row r="181" spans="1:13" ht="15.75" customHeight="1" x14ac:dyDescent="0.2">
      <c r="A181" s="6"/>
      <c r="B181" s="10"/>
      <c r="C181" s="10"/>
      <c r="D181" s="11"/>
      <c r="E181" s="12"/>
      <c r="F181" s="6"/>
      <c r="G181" s="6"/>
      <c r="H181" s="6"/>
      <c r="I181" s="6"/>
    </row>
    <row r="182" spans="1:13" ht="15.75" customHeight="1" x14ac:dyDescent="0.2">
      <c r="A182" s="41" t="s">
        <v>1</v>
      </c>
      <c r="B182" s="42" t="s">
        <v>5</v>
      </c>
      <c r="C182" s="42" t="s">
        <v>6</v>
      </c>
      <c r="D182" s="41" t="s">
        <v>7</v>
      </c>
      <c r="E182" s="41" t="s">
        <v>9</v>
      </c>
      <c r="F182" s="41" t="s">
        <v>10</v>
      </c>
      <c r="G182" s="41"/>
      <c r="H182" s="41" t="s">
        <v>2</v>
      </c>
      <c r="I182" s="43" t="s">
        <v>3</v>
      </c>
      <c r="J182" s="41" t="s">
        <v>8</v>
      </c>
      <c r="K182" s="41" t="s">
        <v>996</v>
      </c>
      <c r="L182" s="41" t="s">
        <v>997</v>
      </c>
      <c r="M182" s="41" t="s">
        <v>11</v>
      </c>
    </row>
    <row r="183" spans="1:13" ht="15.75" customHeight="1" x14ac:dyDescent="0.2">
      <c r="A183" s="6" t="s">
        <v>157</v>
      </c>
      <c r="B183" s="10">
        <v>9106</v>
      </c>
      <c r="C183" s="10" t="s">
        <v>938</v>
      </c>
      <c r="D183" s="11">
        <v>840003147649540</v>
      </c>
      <c r="E183" s="12">
        <v>43551</v>
      </c>
      <c r="F183" s="6" t="s">
        <v>939</v>
      </c>
      <c r="G183" s="6" t="s">
        <v>24</v>
      </c>
      <c r="H183" s="6" t="s">
        <v>169</v>
      </c>
      <c r="I183" s="13" t="s">
        <v>63</v>
      </c>
      <c r="J183" s="25">
        <v>40</v>
      </c>
      <c r="L183" s="25">
        <v>30</v>
      </c>
      <c r="M183" s="25">
        <f t="shared" ref="M183:M192" si="7">SUM(J183:L183)</f>
        <v>70</v>
      </c>
    </row>
    <row r="184" spans="1:13" ht="15.75" customHeight="1" x14ac:dyDescent="0.2">
      <c r="A184" s="6" t="s">
        <v>157</v>
      </c>
      <c r="B184" s="10" t="s">
        <v>621</v>
      </c>
      <c r="C184" s="10" t="s">
        <v>945</v>
      </c>
      <c r="D184" s="11">
        <v>840003211295409</v>
      </c>
      <c r="E184" s="12">
        <v>43556</v>
      </c>
      <c r="F184" s="6" t="s">
        <v>946</v>
      </c>
      <c r="G184" s="6" t="s">
        <v>24</v>
      </c>
      <c r="H184" s="6" t="s">
        <v>745</v>
      </c>
      <c r="I184" s="13" t="s">
        <v>746</v>
      </c>
      <c r="J184" s="25">
        <v>58</v>
      </c>
      <c r="M184" s="25">
        <f t="shared" si="7"/>
        <v>58</v>
      </c>
    </row>
    <row r="185" spans="1:13" ht="15.75" customHeight="1" x14ac:dyDescent="0.2">
      <c r="A185" s="6" t="s">
        <v>157</v>
      </c>
      <c r="B185" s="10" t="s">
        <v>943</v>
      </c>
      <c r="C185" s="10">
        <v>4287443</v>
      </c>
      <c r="D185" s="11">
        <v>840003149899178</v>
      </c>
      <c r="E185" s="12">
        <v>43536</v>
      </c>
      <c r="F185" s="6" t="s">
        <v>944</v>
      </c>
      <c r="G185" s="6" t="s">
        <v>24</v>
      </c>
      <c r="H185" s="6" t="s">
        <v>758</v>
      </c>
      <c r="I185" s="13" t="s">
        <v>759</v>
      </c>
      <c r="J185" s="25">
        <v>32</v>
      </c>
      <c r="L185" s="25">
        <v>16</v>
      </c>
      <c r="M185" s="25">
        <f t="shared" si="7"/>
        <v>48</v>
      </c>
    </row>
    <row r="186" spans="1:13" ht="15.75" customHeight="1" x14ac:dyDescent="0.2">
      <c r="A186" s="6" t="s">
        <v>157</v>
      </c>
      <c r="B186" s="10" t="s">
        <v>940</v>
      </c>
      <c r="C186" s="10" t="s">
        <v>941</v>
      </c>
      <c r="D186" s="11">
        <v>84003203655189</v>
      </c>
      <c r="E186" s="12">
        <v>43523</v>
      </c>
      <c r="F186" s="6" t="s">
        <v>942</v>
      </c>
      <c r="G186" s="6" t="s">
        <v>24</v>
      </c>
      <c r="H186" s="6" t="s">
        <v>732</v>
      </c>
      <c r="I186" s="13" t="s">
        <v>733</v>
      </c>
      <c r="J186" s="25">
        <v>44</v>
      </c>
      <c r="M186" s="25">
        <f t="shared" si="7"/>
        <v>44</v>
      </c>
    </row>
    <row r="187" spans="1:13" ht="15.75" customHeight="1" x14ac:dyDescent="0.2">
      <c r="A187" s="6" t="s">
        <v>157</v>
      </c>
      <c r="B187" s="10" t="s">
        <v>621</v>
      </c>
      <c r="C187" s="10" t="s">
        <v>1013</v>
      </c>
      <c r="D187" s="11">
        <v>840003002829846</v>
      </c>
      <c r="E187" s="12">
        <v>43493</v>
      </c>
      <c r="F187" s="6" t="s">
        <v>1014</v>
      </c>
      <c r="G187" s="6"/>
      <c r="H187" s="6" t="s">
        <v>259</v>
      </c>
      <c r="I187" s="13" t="s">
        <v>1015</v>
      </c>
      <c r="L187" s="25">
        <v>44</v>
      </c>
      <c r="M187" s="25">
        <f t="shared" si="7"/>
        <v>44</v>
      </c>
    </row>
    <row r="188" spans="1:13" ht="15.75" customHeight="1" x14ac:dyDescent="0.2">
      <c r="A188" s="6" t="s">
        <v>38</v>
      </c>
      <c r="B188" s="10" t="s">
        <v>950</v>
      </c>
      <c r="C188" s="10" t="s">
        <v>951</v>
      </c>
      <c r="D188" s="11">
        <v>840003130612831</v>
      </c>
      <c r="E188" s="12">
        <v>43567</v>
      </c>
      <c r="F188" s="6" t="s">
        <v>952</v>
      </c>
      <c r="G188" s="6" t="s">
        <v>24</v>
      </c>
      <c r="H188" s="6" t="s">
        <v>177</v>
      </c>
      <c r="I188" s="13" t="s">
        <v>179</v>
      </c>
      <c r="J188" s="25">
        <v>8</v>
      </c>
      <c r="K188" s="25">
        <v>32</v>
      </c>
      <c r="M188" s="25">
        <f t="shared" si="7"/>
        <v>40</v>
      </c>
    </row>
    <row r="189" spans="1:13" ht="15.75" customHeight="1" x14ac:dyDescent="0.2">
      <c r="A189" s="6" t="s">
        <v>157</v>
      </c>
      <c r="B189" s="10" t="s">
        <v>947</v>
      </c>
      <c r="C189" s="10" t="s">
        <v>948</v>
      </c>
      <c r="D189" s="11">
        <v>840003142249894</v>
      </c>
      <c r="E189" s="12">
        <v>43502</v>
      </c>
      <c r="F189" s="6" t="s">
        <v>949</v>
      </c>
      <c r="G189" s="6" t="s">
        <v>24</v>
      </c>
      <c r="H189" s="6" t="s">
        <v>683</v>
      </c>
      <c r="I189" s="13" t="s">
        <v>684</v>
      </c>
      <c r="J189" s="25">
        <v>12</v>
      </c>
      <c r="K189" s="25">
        <v>20</v>
      </c>
      <c r="M189" s="25">
        <f t="shared" si="7"/>
        <v>32</v>
      </c>
    </row>
    <row r="190" spans="1:13" ht="15.75" customHeight="1" x14ac:dyDescent="0.2">
      <c r="A190" s="6" t="s">
        <v>38</v>
      </c>
      <c r="B190" s="10" t="s">
        <v>371</v>
      </c>
      <c r="C190" s="10">
        <v>4292759</v>
      </c>
      <c r="D190" s="11">
        <v>840003</v>
      </c>
      <c r="E190" s="12">
        <v>43503</v>
      </c>
      <c r="F190" s="6" t="s">
        <v>391</v>
      </c>
      <c r="G190" s="6" t="s">
        <v>24</v>
      </c>
      <c r="H190" s="6" t="s">
        <v>348</v>
      </c>
      <c r="I190" s="13" t="s">
        <v>127</v>
      </c>
      <c r="J190" s="25">
        <v>18</v>
      </c>
      <c r="M190" s="25">
        <f t="shared" si="7"/>
        <v>18</v>
      </c>
    </row>
    <row r="191" spans="1:13" ht="15.75" customHeight="1" x14ac:dyDescent="0.2">
      <c r="A191" s="6" t="s">
        <v>157</v>
      </c>
      <c r="B191" s="10">
        <v>9106</v>
      </c>
      <c r="C191" s="10" t="s">
        <v>938</v>
      </c>
      <c r="D191" s="11">
        <v>840003147649540</v>
      </c>
      <c r="E191" s="12">
        <v>43551</v>
      </c>
      <c r="F191" s="6" t="s">
        <v>939</v>
      </c>
      <c r="G191" s="6" t="s">
        <v>24</v>
      </c>
      <c r="H191" s="6" t="s">
        <v>169</v>
      </c>
      <c r="I191" s="13" t="s">
        <v>63</v>
      </c>
      <c r="M191" s="25">
        <f t="shared" si="7"/>
        <v>0</v>
      </c>
    </row>
    <row r="192" spans="1:13" ht="15.75" customHeight="1" x14ac:dyDescent="0.2">
      <c r="A192" s="6" t="s">
        <v>38</v>
      </c>
      <c r="B192" s="10" t="s">
        <v>953</v>
      </c>
      <c r="C192" s="10">
        <v>4294698</v>
      </c>
      <c r="D192" s="11">
        <v>840003006382032</v>
      </c>
      <c r="E192" s="12">
        <v>43544</v>
      </c>
      <c r="F192" s="6" t="s">
        <v>954</v>
      </c>
      <c r="G192" s="6" t="s">
        <v>24</v>
      </c>
      <c r="H192" s="6" t="s">
        <v>56</v>
      </c>
      <c r="I192" s="13" t="s">
        <v>58</v>
      </c>
      <c r="M192" s="25">
        <f t="shared" si="7"/>
        <v>0</v>
      </c>
    </row>
    <row r="193" spans="1:13" ht="15.75" customHeight="1" x14ac:dyDescent="0.2">
      <c r="B193" s="10"/>
      <c r="C193" s="10"/>
      <c r="D193" s="11"/>
      <c r="E193" s="12"/>
      <c r="G193" s="6"/>
      <c r="H193" s="6"/>
      <c r="I193" s="6"/>
    </row>
    <row r="194" spans="1:13" ht="15.75" customHeight="1" x14ac:dyDescent="0.2">
      <c r="A194" s="41" t="s">
        <v>1</v>
      </c>
      <c r="B194" s="42" t="s">
        <v>5</v>
      </c>
      <c r="C194" s="42" t="s">
        <v>6</v>
      </c>
      <c r="D194" s="41" t="s">
        <v>7</v>
      </c>
      <c r="E194" s="41" t="s">
        <v>9</v>
      </c>
      <c r="F194" s="41" t="s">
        <v>10</v>
      </c>
      <c r="G194" s="41"/>
      <c r="H194" s="41" t="s">
        <v>2</v>
      </c>
      <c r="I194" s="43" t="s">
        <v>3</v>
      </c>
      <c r="J194" s="41" t="s">
        <v>8</v>
      </c>
      <c r="K194" s="41" t="s">
        <v>996</v>
      </c>
      <c r="L194" s="41" t="s">
        <v>997</v>
      </c>
      <c r="M194" s="41" t="s">
        <v>11</v>
      </c>
    </row>
    <row r="195" spans="1:13" ht="15.75" customHeight="1" x14ac:dyDescent="0.2">
      <c r="A195" s="6" t="s">
        <v>349</v>
      </c>
      <c r="B195" s="10" t="s">
        <v>968</v>
      </c>
      <c r="C195" s="10" t="s">
        <v>969</v>
      </c>
      <c r="D195" s="11">
        <v>840003140173719</v>
      </c>
      <c r="E195" s="12"/>
      <c r="F195" s="6" t="s">
        <v>970</v>
      </c>
      <c r="G195" s="6" t="s">
        <v>24</v>
      </c>
      <c r="H195" s="6" t="s">
        <v>575</v>
      </c>
      <c r="I195" s="13" t="s">
        <v>577</v>
      </c>
      <c r="J195" s="25">
        <v>55</v>
      </c>
      <c r="K195" s="25">
        <v>30</v>
      </c>
      <c r="M195" s="64">
        <f t="shared" ref="M195:M202" si="8">SUM(J195:L195)</f>
        <v>85</v>
      </c>
    </row>
    <row r="196" spans="1:13" ht="15.75" customHeight="1" x14ac:dyDescent="0.2">
      <c r="A196" s="6" t="s">
        <v>349</v>
      </c>
      <c r="B196" s="10">
        <v>981</v>
      </c>
      <c r="C196" s="10" t="s">
        <v>959</v>
      </c>
      <c r="D196" s="11">
        <v>840003208551490</v>
      </c>
      <c r="E196" s="12">
        <v>43549</v>
      </c>
      <c r="F196" s="6"/>
      <c r="G196" s="6" t="s">
        <v>24</v>
      </c>
      <c r="H196" s="6" t="s">
        <v>719</v>
      </c>
      <c r="I196" s="13" t="s">
        <v>720</v>
      </c>
      <c r="J196" s="25">
        <v>21</v>
      </c>
      <c r="L196" s="25">
        <v>24</v>
      </c>
      <c r="M196" s="64">
        <f t="shared" si="8"/>
        <v>45</v>
      </c>
    </row>
    <row r="197" spans="1:13" ht="15.75" customHeight="1" x14ac:dyDescent="0.2">
      <c r="A197" s="6" t="s">
        <v>349</v>
      </c>
      <c r="B197" s="10" t="s">
        <v>962</v>
      </c>
      <c r="C197" s="10" t="s">
        <v>963</v>
      </c>
      <c r="D197" s="11">
        <v>840003204667792</v>
      </c>
      <c r="E197" s="12">
        <v>43529</v>
      </c>
      <c r="F197" s="6" t="s">
        <v>964</v>
      </c>
      <c r="G197" s="6" t="s">
        <v>24</v>
      </c>
      <c r="H197" s="6" t="s">
        <v>124</v>
      </c>
      <c r="I197" s="13" t="s">
        <v>125</v>
      </c>
      <c r="J197" s="25">
        <v>42</v>
      </c>
      <c r="M197" s="64">
        <f t="shared" si="8"/>
        <v>42</v>
      </c>
    </row>
    <row r="198" spans="1:13" ht="15.75" customHeight="1" x14ac:dyDescent="0.2">
      <c r="A198" s="6" t="s">
        <v>349</v>
      </c>
      <c r="B198" s="10">
        <v>9105</v>
      </c>
      <c r="C198" s="10" t="s">
        <v>957</v>
      </c>
      <c r="D198" s="11">
        <v>840003136820419</v>
      </c>
      <c r="E198" s="12">
        <v>43545</v>
      </c>
      <c r="F198" s="6" t="s">
        <v>958</v>
      </c>
      <c r="G198" s="6" t="s">
        <v>24</v>
      </c>
      <c r="H198" s="6" t="s">
        <v>659</v>
      </c>
      <c r="I198" s="13" t="s">
        <v>123</v>
      </c>
      <c r="J198" s="25">
        <v>27</v>
      </c>
      <c r="M198" s="64">
        <f t="shared" si="8"/>
        <v>27</v>
      </c>
    </row>
    <row r="199" spans="1:13" ht="15.75" customHeight="1" x14ac:dyDescent="0.2">
      <c r="A199" s="6" t="s">
        <v>349</v>
      </c>
      <c r="B199" s="10" t="s">
        <v>855</v>
      </c>
      <c r="C199" s="10" t="s">
        <v>960</v>
      </c>
      <c r="D199" s="11">
        <v>840003203655180</v>
      </c>
      <c r="E199" s="12">
        <v>43552</v>
      </c>
      <c r="F199" s="6" t="s">
        <v>961</v>
      </c>
      <c r="G199" s="6" t="s">
        <v>24</v>
      </c>
      <c r="H199" s="6" t="s">
        <v>452</v>
      </c>
      <c r="I199" s="13" t="s">
        <v>454</v>
      </c>
      <c r="J199" s="25">
        <v>18</v>
      </c>
      <c r="M199" s="64">
        <f t="shared" si="8"/>
        <v>18</v>
      </c>
    </row>
    <row r="200" spans="1:13" ht="15.75" customHeight="1" x14ac:dyDescent="0.2">
      <c r="A200" s="6" t="s">
        <v>349</v>
      </c>
      <c r="B200" s="10" t="s">
        <v>955</v>
      </c>
      <c r="C200" s="10" t="s">
        <v>956</v>
      </c>
      <c r="D200" s="11">
        <v>840003212594383</v>
      </c>
      <c r="E200" s="12">
        <v>43524</v>
      </c>
      <c r="F200" s="6" t="s">
        <v>934</v>
      </c>
      <c r="G200" s="6" t="s">
        <v>291</v>
      </c>
      <c r="H200" s="6" t="s">
        <v>786</v>
      </c>
      <c r="I200" s="13" t="s">
        <v>787</v>
      </c>
      <c r="J200" s="25">
        <v>14</v>
      </c>
      <c r="M200" s="64">
        <f t="shared" si="8"/>
        <v>14</v>
      </c>
    </row>
    <row r="201" spans="1:13" ht="15.75" customHeight="1" x14ac:dyDescent="0.2">
      <c r="A201" s="6" t="s">
        <v>349</v>
      </c>
      <c r="B201" s="10" t="s">
        <v>971</v>
      </c>
      <c r="C201" s="10" t="s">
        <v>972</v>
      </c>
      <c r="D201" s="11">
        <v>840003008580892</v>
      </c>
      <c r="E201" s="12">
        <v>43521</v>
      </c>
      <c r="F201" s="6" t="s">
        <v>973</v>
      </c>
      <c r="G201" s="6" t="s">
        <v>24</v>
      </c>
      <c r="H201" s="6" t="s">
        <v>461</v>
      </c>
      <c r="I201" s="13" t="s">
        <v>462</v>
      </c>
      <c r="J201" s="25">
        <v>12</v>
      </c>
      <c r="M201" s="64">
        <f t="shared" si="8"/>
        <v>12</v>
      </c>
    </row>
    <row r="202" spans="1:13" ht="15.75" customHeight="1" x14ac:dyDescent="0.2">
      <c r="A202" s="6" t="s">
        <v>349</v>
      </c>
      <c r="B202" s="10" t="s">
        <v>965</v>
      </c>
      <c r="C202" s="10" t="s">
        <v>966</v>
      </c>
      <c r="D202" s="11">
        <v>840003004438662</v>
      </c>
      <c r="E202" s="12">
        <v>43539</v>
      </c>
      <c r="F202" s="6" t="s">
        <v>967</v>
      </c>
      <c r="G202" s="6" t="s">
        <v>24</v>
      </c>
      <c r="H202" s="6" t="s">
        <v>582</v>
      </c>
      <c r="I202" s="13" t="s">
        <v>467</v>
      </c>
      <c r="J202" s="25">
        <v>9</v>
      </c>
      <c r="M202" s="64">
        <f t="shared" si="8"/>
        <v>9</v>
      </c>
    </row>
    <row r="203" spans="1:13" ht="15.75" customHeight="1" x14ac:dyDescent="0.2">
      <c r="A203" s="6"/>
      <c r="B203" s="10"/>
      <c r="C203" s="10"/>
      <c r="D203" s="11"/>
      <c r="E203" s="12"/>
      <c r="F203" s="6"/>
      <c r="G203" s="6"/>
      <c r="H203" s="6"/>
      <c r="I203" s="6"/>
    </row>
    <row r="204" spans="1:13" ht="15.75" customHeight="1" x14ac:dyDescent="0.2">
      <c r="A204" s="41" t="s">
        <v>1</v>
      </c>
      <c r="B204" s="42" t="s">
        <v>5</v>
      </c>
      <c r="C204" s="42" t="s">
        <v>6</v>
      </c>
      <c r="D204" s="41" t="s">
        <v>7</v>
      </c>
      <c r="E204" s="41" t="s">
        <v>9</v>
      </c>
      <c r="F204" s="41" t="s">
        <v>10</v>
      </c>
      <c r="G204" s="41"/>
      <c r="H204" s="41" t="s">
        <v>2</v>
      </c>
      <c r="I204" s="43" t="s">
        <v>3</v>
      </c>
      <c r="J204" s="41" t="s">
        <v>8</v>
      </c>
      <c r="K204" s="41" t="s">
        <v>996</v>
      </c>
      <c r="L204" s="41" t="s">
        <v>997</v>
      </c>
      <c r="M204" s="41" t="s">
        <v>11</v>
      </c>
    </row>
    <row r="205" spans="1:13" ht="15.75" customHeight="1" x14ac:dyDescent="0.2">
      <c r="A205" s="6" t="s">
        <v>215</v>
      </c>
      <c r="B205" s="10" t="s">
        <v>974</v>
      </c>
      <c r="C205" s="10">
        <v>3543938</v>
      </c>
      <c r="D205" s="11">
        <v>840003008585399</v>
      </c>
      <c r="E205" s="12">
        <v>43527</v>
      </c>
      <c r="F205" s="6" t="s">
        <v>975</v>
      </c>
      <c r="G205" s="6" t="s">
        <v>433</v>
      </c>
      <c r="H205" s="6" t="s">
        <v>372</v>
      </c>
      <c r="I205" s="13" t="s">
        <v>374</v>
      </c>
      <c r="J205" s="25">
        <v>62</v>
      </c>
      <c r="K205" s="25">
        <v>50</v>
      </c>
      <c r="M205" s="25">
        <f t="shared" ref="M205:M215" si="9">SUM(J205:L205)</f>
        <v>112</v>
      </c>
    </row>
    <row r="206" spans="1:13" ht="15.75" customHeight="1" x14ac:dyDescent="0.2">
      <c r="A206" s="6" t="s">
        <v>215</v>
      </c>
      <c r="B206" s="10" t="s">
        <v>1007</v>
      </c>
      <c r="C206" s="10">
        <v>3645058</v>
      </c>
      <c r="D206" s="11">
        <v>840003136486611</v>
      </c>
      <c r="E206" s="12">
        <v>43530</v>
      </c>
      <c r="F206" s="6" t="s">
        <v>806</v>
      </c>
      <c r="G206" s="6"/>
      <c r="H206" s="6" t="s">
        <v>1008</v>
      </c>
      <c r="I206" s="13" t="s">
        <v>1009</v>
      </c>
      <c r="L206" s="25">
        <v>95</v>
      </c>
      <c r="M206" s="25">
        <f t="shared" si="9"/>
        <v>95</v>
      </c>
    </row>
    <row r="207" spans="1:13" ht="15.75" customHeight="1" x14ac:dyDescent="0.2">
      <c r="A207" s="6" t="s">
        <v>215</v>
      </c>
      <c r="B207" s="10" t="s">
        <v>978</v>
      </c>
      <c r="C207" s="10">
        <v>3643978</v>
      </c>
      <c r="D207" s="11">
        <v>840003005318038</v>
      </c>
      <c r="E207" s="12">
        <v>43526</v>
      </c>
      <c r="F207" s="6" t="s">
        <v>979</v>
      </c>
      <c r="G207" s="6" t="s">
        <v>24</v>
      </c>
      <c r="H207" s="6" t="s">
        <v>579</v>
      </c>
      <c r="I207" s="13" t="s">
        <v>580</v>
      </c>
      <c r="J207" s="25">
        <v>35</v>
      </c>
      <c r="K207" s="25">
        <v>25</v>
      </c>
      <c r="L207" s="25">
        <v>20</v>
      </c>
      <c r="M207" s="25">
        <f t="shared" si="9"/>
        <v>80</v>
      </c>
    </row>
    <row r="208" spans="1:13" ht="15.75" customHeight="1" x14ac:dyDescent="0.2">
      <c r="A208" s="6" t="s">
        <v>215</v>
      </c>
      <c r="B208" s="10" t="s">
        <v>798</v>
      </c>
      <c r="C208" s="10">
        <v>3643878</v>
      </c>
      <c r="D208" s="11">
        <v>840003134354476</v>
      </c>
      <c r="E208" s="12">
        <v>43536</v>
      </c>
      <c r="F208" s="6" t="s">
        <v>867</v>
      </c>
      <c r="G208" s="6" t="s">
        <v>249</v>
      </c>
      <c r="H208" s="6" t="s">
        <v>552</v>
      </c>
      <c r="I208" s="13" t="s">
        <v>547</v>
      </c>
      <c r="J208" s="25">
        <v>42</v>
      </c>
      <c r="L208" s="25">
        <v>35</v>
      </c>
      <c r="M208" s="25">
        <f t="shared" si="9"/>
        <v>77</v>
      </c>
    </row>
    <row r="209" spans="1:13" ht="15.75" customHeight="1" x14ac:dyDescent="0.2">
      <c r="A209" s="6" t="s">
        <v>215</v>
      </c>
      <c r="B209" s="10" t="s">
        <v>44</v>
      </c>
      <c r="C209" s="10">
        <v>3646396</v>
      </c>
      <c r="D209" s="11">
        <v>840003211295407</v>
      </c>
      <c r="E209" s="12">
        <v>43537</v>
      </c>
      <c r="F209" s="6" t="s">
        <v>980</v>
      </c>
      <c r="G209" s="6" t="s">
        <v>24</v>
      </c>
      <c r="H209" s="6" t="s">
        <v>210</v>
      </c>
      <c r="I209" s="13" t="s">
        <v>212</v>
      </c>
      <c r="J209" s="25">
        <v>40</v>
      </c>
      <c r="K209" s="25">
        <v>34</v>
      </c>
      <c r="M209" s="25">
        <f t="shared" si="9"/>
        <v>74</v>
      </c>
    </row>
    <row r="210" spans="1:13" ht="15.75" customHeight="1" x14ac:dyDescent="0.2">
      <c r="A210" s="6" t="s">
        <v>137</v>
      </c>
      <c r="B210" s="10" t="s">
        <v>981</v>
      </c>
      <c r="C210" s="10">
        <v>3643595</v>
      </c>
      <c r="D210" s="11">
        <v>840003124744763</v>
      </c>
      <c r="E210" s="12">
        <v>43527</v>
      </c>
      <c r="F210" s="6" t="s">
        <v>982</v>
      </c>
      <c r="G210" s="6" t="s">
        <v>24</v>
      </c>
      <c r="H210" s="6" t="s">
        <v>725</v>
      </c>
      <c r="I210" s="13" t="s">
        <v>726</v>
      </c>
      <c r="J210" s="25">
        <v>20</v>
      </c>
      <c r="M210" s="25">
        <f t="shared" si="9"/>
        <v>20</v>
      </c>
    </row>
    <row r="211" spans="1:13" ht="15.75" customHeight="1" x14ac:dyDescent="0.2">
      <c r="A211" s="6" t="s">
        <v>137</v>
      </c>
      <c r="B211" s="10" t="s">
        <v>637</v>
      </c>
      <c r="C211" s="10">
        <v>3640151</v>
      </c>
      <c r="D211" s="11">
        <v>840003006382086</v>
      </c>
      <c r="E211" s="12">
        <v>43534</v>
      </c>
      <c r="F211" s="6" t="s">
        <v>983</v>
      </c>
      <c r="G211" s="6" t="s">
        <v>24</v>
      </c>
      <c r="H211" s="6" t="s">
        <v>56</v>
      </c>
      <c r="I211" s="13" t="s">
        <v>58</v>
      </c>
      <c r="J211" s="25">
        <v>16</v>
      </c>
      <c r="M211" s="25">
        <f t="shared" si="9"/>
        <v>16</v>
      </c>
    </row>
    <row r="212" spans="1:13" ht="15.75" customHeight="1" x14ac:dyDescent="0.2">
      <c r="A212" s="6" t="s">
        <v>137</v>
      </c>
      <c r="B212" s="10" t="s">
        <v>49</v>
      </c>
      <c r="C212" s="10">
        <v>3633840</v>
      </c>
      <c r="D212" s="11">
        <v>840003211295401</v>
      </c>
      <c r="E212" s="12">
        <v>43526</v>
      </c>
      <c r="F212" s="6" t="s">
        <v>917</v>
      </c>
      <c r="G212" s="6" t="s">
        <v>24</v>
      </c>
      <c r="H212" s="6" t="s">
        <v>542</v>
      </c>
      <c r="I212" s="13" t="s">
        <v>358</v>
      </c>
      <c r="J212" s="25">
        <v>16</v>
      </c>
      <c r="M212" s="25">
        <f t="shared" si="9"/>
        <v>16</v>
      </c>
    </row>
    <row r="213" spans="1:13" ht="15.75" customHeight="1" x14ac:dyDescent="0.2">
      <c r="A213" s="6" t="s">
        <v>215</v>
      </c>
      <c r="B213" s="10" t="s">
        <v>976</v>
      </c>
      <c r="C213" s="10">
        <v>3636957</v>
      </c>
      <c r="D213" s="11">
        <v>840003149515944</v>
      </c>
      <c r="E213" s="12">
        <v>43545</v>
      </c>
      <c r="F213" s="6" t="s">
        <v>977</v>
      </c>
      <c r="G213" s="6" t="s">
        <v>24</v>
      </c>
      <c r="H213" s="6" t="s">
        <v>670</v>
      </c>
      <c r="I213" s="13" t="s">
        <v>231</v>
      </c>
      <c r="J213" s="25">
        <v>12</v>
      </c>
      <c r="M213" s="25">
        <f t="shared" si="9"/>
        <v>12</v>
      </c>
    </row>
    <row r="214" spans="1:13" ht="15.75" customHeight="1" x14ac:dyDescent="0.2">
      <c r="A214" s="6" t="s">
        <v>215</v>
      </c>
      <c r="B214" s="10" t="s">
        <v>901</v>
      </c>
      <c r="C214" s="10">
        <v>3606240</v>
      </c>
      <c r="D214" s="11">
        <v>840003143914263</v>
      </c>
      <c r="E214" s="12">
        <v>43537</v>
      </c>
      <c r="F214" s="6" t="s">
        <v>648</v>
      </c>
      <c r="G214" s="6" t="s">
        <v>249</v>
      </c>
      <c r="H214" s="6" t="s">
        <v>603</v>
      </c>
      <c r="I214" s="13" t="s">
        <v>604</v>
      </c>
      <c r="J214" s="25">
        <v>7</v>
      </c>
      <c r="M214" s="25">
        <f t="shared" si="9"/>
        <v>7</v>
      </c>
    </row>
    <row r="215" spans="1:13" ht="15.75" customHeight="1" x14ac:dyDescent="0.2">
      <c r="A215" s="6" t="s">
        <v>137</v>
      </c>
      <c r="B215" s="10" t="s">
        <v>798</v>
      </c>
      <c r="C215" s="10">
        <v>3643878</v>
      </c>
      <c r="D215" s="11">
        <v>840003134354426</v>
      </c>
      <c r="E215" s="12">
        <v>43536</v>
      </c>
      <c r="F215" s="6" t="s">
        <v>867</v>
      </c>
      <c r="G215" s="6" t="s">
        <v>744</v>
      </c>
      <c r="H215" s="6" t="s">
        <v>147</v>
      </c>
      <c r="I215" s="83" t="s">
        <v>569</v>
      </c>
      <c r="M215" s="25">
        <f t="shared" si="9"/>
        <v>0</v>
      </c>
    </row>
    <row r="216" spans="1:13" ht="15.75" customHeight="1" x14ac:dyDescent="0.2">
      <c r="A216" s="6"/>
      <c r="B216" s="10"/>
      <c r="C216" s="10"/>
      <c r="D216" s="11"/>
      <c r="E216" s="12"/>
      <c r="F216" s="6"/>
      <c r="G216" s="6"/>
      <c r="H216" s="6"/>
      <c r="I216" s="6"/>
      <c r="J216" s="6"/>
      <c r="K216" s="6"/>
      <c r="L216" s="6"/>
    </row>
    <row r="217" spans="1:13" ht="15.75" customHeight="1" x14ac:dyDescent="0.2">
      <c r="A217" s="6"/>
      <c r="B217" s="10"/>
      <c r="C217" s="10"/>
      <c r="D217" s="11"/>
      <c r="E217" s="12"/>
      <c r="F217" s="6"/>
      <c r="G217" s="6"/>
      <c r="H217" s="6"/>
      <c r="I217" s="6"/>
      <c r="J217" s="6"/>
      <c r="K217" s="6"/>
      <c r="L217" s="6"/>
    </row>
    <row r="218" spans="1:13" ht="15.75" customHeight="1" x14ac:dyDescent="0.2">
      <c r="A218" s="6"/>
      <c r="B218" s="10"/>
      <c r="C218" s="10"/>
      <c r="D218" s="11"/>
      <c r="E218" s="12"/>
      <c r="F218" s="6"/>
      <c r="G218" s="6"/>
      <c r="H218" s="6"/>
      <c r="I218" s="6"/>
      <c r="J218" s="6"/>
      <c r="K218" s="6"/>
      <c r="L218" s="6"/>
    </row>
    <row r="219" spans="1:13" ht="15.75" customHeight="1" x14ac:dyDescent="0.2">
      <c r="A219" s="6"/>
      <c r="B219" s="10"/>
      <c r="C219" s="10"/>
      <c r="D219" s="11"/>
      <c r="E219" s="12"/>
      <c r="F219" s="6"/>
      <c r="G219" s="6"/>
      <c r="H219" s="6"/>
      <c r="I219" s="6"/>
      <c r="J219" s="6"/>
      <c r="K219" s="6"/>
      <c r="L219" s="6"/>
    </row>
    <row r="220" spans="1:13" ht="15.75" customHeight="1" x14ac:dyDescent="0.2">
      <c r="A220" s="6"/>
      <c r="B220" s="10"/>
      <c r="C220" s="10"/>
      <c r="D220" s="11"/>
      <c r="E220" s="12"/>
      <c r="F220" s="6"/>
      <c r="G220" s="6"/>
      <c r="H220" s="6"/>
      <c r="I220" s="6"/>
      <c r="J220" s="6"/>
      <c r="K220" s="6"/>
      <c r="L220" s="6"/>
    </row>
    <row r="221" spans="1:13" ht="15.75" customHeight="1" x14ac:dyDescent="0.2">
      <c r="A221" s="6"/>
      <c r="B221" s="10"/>
      <c r="C221" s="10"/>
      <c r="D221" s="11"/>
      <c r="E221" s="12"/>
      <c r="F221" s="6"/>
      <c r="G221" s="6"/>
      <c r="H221" s="6"/>
      <c r="I221" s="6"/>
      <c r="J221" s="6"/>
      <c r="K221" s="6"/>
      <c r="L221" s="6"/>
    </row>
    <row r="222" spans="1:13" ht="15.75" customHeight="1" x14ac:dyDescent="0.2">
      <c r="A222" s="6"/>
      <c r="B222" s="10"/>
      <c r="C222" s="10"/>
      <c r="D222" s="11"/>
      <c r="E222" s="12"/>
      <c r="F222" s="6"/>
      <c r="G222" s="6"/>
      <c r="H222" s="6"/>
      <c r="I222" s="6"/>
      <c r="J222" s="6"/>
      <c r="K222" s="6"/>
      <c r="L222" s="6"/>
    </row>
    <row r="223" spans="1:13" ht="15.75" customHeight="1" x14ac:dyDescent="0.2">
      <c r="A223" s="6"/>
      <c r="B223" s="10"/>
      <c r="C223" s="10"/>
      <c r="D223" s="11"/>
      <c r="E223" s="12"/>
      <c r="F223" s="6"/>
      <c r="G223" s="6"/>
      <c r="H223" s="6"/>
      <c r="I223" s="6"/>
      <c r="J223" s="6"/>
      <c r="K223" s="6"/>
      <c r="L223" s="6"/>
    </row>
    <row r="224" spans="1:13" ht="15.75" customHeight="1" x14ac:dyDescent="0.2">
      <c r="A224" s="6"/>
      <c r="B224" s="10"/>
      <c r="C224" s="10"/>
      <c r="D224" s="11"/>
      <c r="E224" s="12"/>
      <c r="F224" s="6"/>
      <c r="G224" s="6"/>
      <c r="H224" s="6"/>
      <c r="I224" s="6"/>
      <c r="J224" s="6"/>
      <c r="K224" s="6"/>
      <c r="L224" s="6"/>
    </row>
    <row r="225" spans="1:12" ht="15.75" customHeight="1" x14ac:dyDescent="0.2">
      <c r="A225" s="6"/>
      <c r="B225" s="10"/>
      <c r="C225" s="10"/>
      <c r="D225" s="11"/>
      <c r="E225" s="12"/>
      <c r="F225" s="6"/>
      <c r="G225" s="6"/>
      <c r="H225" s="6"/>
      <c r="I225" s="6"/>
      <c r="J225" s="6"/>
      <c r="K225" s="6"/>
      <c r="L225" s="6"/>
    </row>
    <row r="226" spans="1:12" ht="15.75" customHeight="1" x14ac:dyDescent="0.2">
      <c r="A226" s="6"/>
      <c r="B226" s="10"/>
      <c r="C226" s="10"/>
      <c r="D226" s="11"/>
      <c r="E226" s="12"/>
      <c r="F226" s="6"/>
      <c r="G226" s="6"/>
      <c r="H226" s="6"/>
      <c r="I226" s="6"/>
      <c r="J226" s="6"/>
      <c r="K226" s="6"/>
      <c r="L226" s="6"/>
    </row>
    <row r="227" spans="1:12" ht="15.75" customHeight="1" x14ac:dyDescent="0.2">
      <c r="A227" s="6"/>
      <c r="B227" s="10"/>
      <c r="C227" s="10"/>
      <c r="D227" s="11"/>
      <c r="E227" s="12"/>
      <c r="F227" s="6"/>
      <c r="G227" s="6"/>
      <c r="H227" s="6"/>
      <c r="I227" s="6"/>
      <c r="J227" s="6"/>
      <c r="K227" s="6"/>
      <c r="L227" s="6"/>
    </row>
    <row r="228" spans="1:12" ht="15.75" customHeight="1" x14ac:dyDescent="0.2">
      <c r="A228" s="6"/>
      <c r="B228" s="10"/>
      <c r="C228" s="10"/>
      <c r="D228" s="11"/>
      <c r="E228" s="12"/>
      <c r="F228" s="6"/>
      <c r="G228" s="6"/>
      <c r="H228" s="6"/>
      <c r="I228" s="6"/>
      <c r="J228" s="6"/>
      <c r="K228" s="6"/>
      <c r="L228" s="6"/>
    </row>
    <row r="229" spans="1:12" ht="15.75" customHeight="1" x14ac:dyDescent="0.2">
      <c r="A229" s="6"/>
      <c r="B229" s="10"/>
      <c r="C229" s="10"/>
      <c r="D229" s="11"/>
      <c r="E229" s="12"/>
      <c r="F229" s="6"/>
      <c r="G229" s="6"/>
      <c r="H229" s="6"/>
      <c r="I229" s="6"/>
      <c r="J229" s="6"/>
      <c r="K229" s="6"/>
      <c r="L229" s="6"/>
    </row>
    <row r="230" spans="1:12" ht="15.75" customHeight="1" x14ac:dyDescent="0.2">
      <c r="A230" s="6"/>
      <c r="B230" s="10"/>
      <c r="C230" s="10"/>
      <c r="D230" s="11"/>
      <c r="E230" s="12"/>
      <c r="F230" s="6"/>
      <c r="G230" s="6"/>
      <c r="H230" s="6"/>
      <c r="I230" s="6"/>
      <c r="J230" s="6"/>
      <c r="K230" s="6"/>
      <c r="L230" s="6"/>
    </row>
    <row r="231" spans="1:12" ht="15.75" customHeight="1" x14ac:dyDescent="0.2">
      <c r="A231" s="6"/>
      <c r="B231" s="10"/>
      <c r="C231" s="10"/>
      <c r="D231" s="11"/>
      <c r="E231" s="12"/>
      <c r="F231" s="6"/>
      <c r="G231" s="6"/>
      <c r="H231" s="6"/>
      <c r="I231" s="6"/>
      <c r="J231" s="6"/>
      <c r="K231" s="6"/>
      <c r="L231" s="6"/>
    </row>
    <row r="232" spans="1:12" ht="15.75" customHeight="1" x14ac:dyDescent="0.2">
      <c r="A232" s="6"/>
      <c r="B232" s="10"/>
      <c r="C232" s="10"/>
      <c r="D232" s="11"/>
      <c r="E232" s="12"/>
      <c r="F232" s="6"/>
      <c r="G232" s="6"/>
      <c r="H232" s="6"/>
      <c r="I232" s="6"/>
      <c r="J232" s="6"/>
      <c r="K232" s="6"/>
      <c r="L232" s="6"/>
    </row>
    <row r="233" spans="1:12" ht="15.75" customHeight="1" x14ac:dyDescent="0.2">
      <c r="A233" s="6"/>
      <c r="B233" s="10"/>
      <c r="C233" s="10"/>
      <c r="D233" s="11"/>
      <c r="E233" s="12"/>
      <c r="F233" s="6"/>
      <c r="G233" s="6"/>
      <c r="H233" s="6"/>
      <c r="I233" s="6"/>
      <c r="J233" s="6"/>
      <c r="K233" s="6"/>
      <c r="L233" s="6"/>
    </row>
    <row r="234" spans="1:12" ht="15.75" customHeight="1" x14ac:dyDescent="0.2">
      <c r="A234" s="6"/>
      <c r="B234" s="10"/>
      <c r="C234" s="10"/>
      <c r="D234" s="11"/>
      <c r="E234" s="12"/>
      <c r="F234" s="6"/>
      <c r="G234" s="6"/>
      <c r="H234" s="6"/>
      <c r="I234" s="6"/>
      <c r="J234" s="6"/>
      <c r="K234" s="6"/>
      <c r="L234" s="6"/>
    </row>
    <row r="235" spans="1:12" ht="15.75" customHeight="1" x14ac:dyDescent="0.2">
      <c r="A235" s="6"/>
      <c r="B235" s="10"/>
      <c r="C235" s="10"/>
      <c r="D235" s="11"/>
      <c r="E235" s="12"/>
      <c r="F235" s="6"/>
      <c r="G235" s="6"/>
      <c r="H235" s="6"/>
      <c r="I235" s="6"/>
      <c r="J235" s="6"/>
      <c r="K235" s="6"/>
      <c r="L235" s="6"/>
    </row>
    <row r="236" spans="1:12" ht="15.75" customHeight="1" x14ac:dyDescent="0.2">
      <c r="A236" s="6"/>
      <c r="B236" s="10"/>
      <c r="C236" s="10"/>
      <c r="D236" s="11"/>
      <c r="E236" s="12"/>
      <c r="F236" s="6"/>
      <c r="G236" s="6"/>
      <c r="H236" s="6"/>
      <c r="I236" s="6"/>
      <c r="J236" s="6"/>
      <c r="K236" s="6"/>
      <c r="L236" s="6"/>
    </row>
    <row r="237" spans="1:12" ht="15.75" customHeight="1" x14ac:dyDescent="0.2">
      <c r="A237" s="6"/>
      <c r="B237" s="10"/>
      <c r="C237" s="10"/>
      <c r="D237" s="11"/>
      <c r="E237" s="12"/>
      <c r="F237" s="6"/>
      <c r="G237" s="6"/>
      <c r="H237" s="6"/>
      <c r="I237" s="6"/>
      <c r="J237" s="6"/>
      <c r="K237" s="6"/>
      <c r="L237" s="6"/>
    </row>
    <row r="238" spans="1:12" ht="15.75" customHeight="1" x14ac:dyDescent="0.2">
      <c r="A238" s="6"/>
      <c r="B238" s="10"/>
      <c r="C238" s="10"/>
      <c r="D238" s="11"/>
      <c r="E238" s="12"/>
      <c r="F238" s="6"/>
      <c r="G238" s="6"/>
      <c r="H238" s="6"/>
      <c r="I238" s="6"/>
      <c r="J238" s="6"/>
      <c r="K238" s="6"/>
      <c r="L238" s="6"/>
    </row>
    <row r="239" spans="1:12" ht="15.75" customHeight="1" x14ac:dyDescent="0.2">
      <c r="A239" s="6"/>
      <c r="B239" s="10"/>
      <c r="C239" s="10"/>
      <c r="D239" s="11"/>
      <c r="E239" s="12"/>
      <c r="F239" s="6"/>
      <c r="G239" s="6"/>
      <c r="H239" s="6"/>
      <c r="I239" s="6"/>
      <c r="J239" s="6"/>
      <c r="K239" s="6"/>
      <c r="L239" s="6"/>
    </row>
    <row r="240" spans="1:12" ht="15.75" customHeight="1" x14ac:dyDescent="0.2">
      <c r="A240" s="6"/>
      <c r="B240" s="10"/>
      <c r="C240" s="10"/>
      <c r="D240" s="11"/>
      <c r="E240" s="12"/>
      <c r="F240" s="6"/>
      <c r="G240" s="6"/>
      <c r="H240" s="6"/>
      <c r="I240" s="6"/>
      <c r="J240" s="6"/>
      <c r="K240" s="6"/>
      <c r="L240" s="6"/>
    </row>
    <row r="241" spans="1:12" ht="15.75" customHeight="1" x14ac:dyDescent="0.2">
      <c r="A241" s="6"/>
      <c r="B241" s="10"/>
      <c r="C241" s="10"/>
      <c r="D241" s="11"/>
      <c r="E241" s="12"/>
      <c r="F241" s="6"/>
      <c r="G241" s="6"/>
      <c r="H241" s="6"/>
      <c r="I241" s="6"/>
      <c r="J241" s="6"/>
      <c r="K241" s="6"/>
      <c r="L241" s="6"/>
    </row>
    <row r="242" spans="1:12" ht="15.75" customHeight="1" x14ac:dyDescent="0.2">
      <c r="A242" s="6"/>
      <c r="B242" s="10"/>
      <c r="C242" s="10"/>
      <c r="D242" s="11"/>
      <c r="E242" s="12"/>
      <c r="F242" s="6"/>
      <c r="G242" s="6"/>
      <c r="H242" s="6"/>
      <c r="I242" s="6"/>
      <c r="J242" s="6"/>
      <c r="K242" s="6"/>
      <c r="L242" s="6"/>
    </row>
    <row r="243" spans="1:12" ht="15.75" customHeight="1" x14ac:dyDescent="0.2">
      <c r="A243" s="6"/>
      <c r="B243" s="10"/>
      <c r="C243" s="10"/>
      <c r="D243" s="11"/>
      <c r="E243" s="12"/>
      <c r="F243" s="6"/>
      <c r="G243" s="6"/>
      <c r="H243" s="6"/>
      <c r="I243" s="6"/>
      <c r="J243" s="6"/>
      <c r="K243" s="6"/>
      <c r="L243" s="6"/>
    </row>
    <row r="244" spans="1:12" ht="15.75" customHeight="1" x14ac:dyDescent="0.2">
      <c r="A244" s="6"/>
      <c r="B244" s="10"/>
      <c r="C244" s="10"/>
      <c r="D244" s="11"/>
      <c r="E244" s="12"/>
      <c r="F244" s="6"/>
      <c r="G244" s="6"/>
      <c r="H244" s="6"/>
      <c r="I244" s="6"/>
      <c r="J244" s="6"/>
      <c r="K244" s="6"/>
      <c r="L244" s="6"/>
    </row>
    <row r="245" spans="1:12" ht="15.75" customHeight="1" x14ac:dyDescent="0.2">
      <c r="A245" s="6"/>
      <c r="B245" s="10"/>
      <c r="C245" s="10"/>
      <c r="D245" s="11"/>
      <c r="E245" s="12"/>
      <c r="F245" s="6"/>
      <c r="G245" s="6"/>
      <c r="H245" s="6"/>
      <c r="I245" s="6"/>
      <c r="J245" s="6"/>
      <c r="K245" s="6"/>
      <c r="L245" s="6"/>
    </row>
    <row r="246" spans="1:12" ht="15.75" customHeight="1" x14ac:dyDescent="0.2">
      <c r="A246" s="6"/>
      <c r="B246" s="10"/>
      <c r="C246" s="10"/>
      <c r="D246" s="11"/>
      <c r="E246" s="12"/>
      <c r="F246" s="6"/>
      <c r="G246" s="6"/>
      <c r="H246" s="6"/>
      <c r="I246" s="6"/>
      <c r="J246" s="6"/>
      <c r="K246" s="6"/>
      <c r="L246" s="6"/>
    </row>
    <row r="247" spans="1:12" ht="15.75" customHeight="1" x14ac:dyDescent="0.2">
      <c r="A247" s="6"/>
      <c r="B247" s="10"/>
      <c r="C247" s="10"/>
      <c r="D247" s="11"/>
      <c r="E247" s="12"/>
      <c r="F247" s="6"/>
      <c r="G247" s="6"/>
      <c r="H247" s="6"/>
      <c r="I247" s="6"/>
      <c r="J247" s="6"/>
      <c r="K247" s="6"/>
      <c r="L247" s="6"/>
    </row>
    <row r="248" spans="1:12" ht="15.75" customHeight="1" x14ac:dyDescent="0.2">
      <c r="A248" s="6"/>
      <c r="B248" s="10"/>
      <c r="C248" s="10"/>
      <c r="D248" s="11"/>
      <c r="E248" s="12"/>
      <c r="F248" s="6"/>
      <c r="G248" s="6"/>
      <c r="H248" s="6"/>
      <c r="I248" s="6"/>
      <c r="J248" s="6"/>
      <c r="K248" s="6"/>
      <c r="L248" s="6"/>
    </row>
    <row r="249" spans="1:12" ht="15.75" customHeight="1" x14ac:dyDescent="0.2">
      <c r="A249" s="6"/>
      <c r="B249" s="10"/>
      <c r="C249" s="10"/>
      <c r="D249" s="11"/>
      <c r="E249" s="12"/>
      <c r="F249" s="6"/>
      <c r="G249" s="6"/>
      <c r="H249" s="6"/>
      <c r="I249" s="6"/>
      <c r="J249" s="6"/>
      <c r="K249" s="6"/>
      <c r="L249" s="6"/>
    </row>
    <row r="250" spans="1:12" ht="15.75" customHeight="1" x14ac:dyDescent="0.2">
      <c r="A250" s="6"/>
      <c r="B250" s="10"/>
      <c r="C250" s="10"/>
      <c r="D250" s="11"/>
      <c r="E250" s="12"/>
      <c r="F250" s="6"/>
      <c r="G250" s="6"/>
      <c r="H250" s="6"/>
      <c r="I250" s="6"/>
      <c r="J250" s="6"/>
      <c r="K250" s="6"/>
      <c r="L250" s="6"/>
    </row>
    <row r="251" spans="1:12" ht="15.75" customHeight="1" x14ac:dyDescent="0.2">
      <c r="A251" s="6"/>
      <c r="B251" s="10"/>
      <c r="C251" s="10"/>
      <c r="D251" s="11"/>
      <c r="E251" s="12"/>
      <c r="F251" s="6"/>
      <c r="G251" s="6"/>
      <c r="H251" s="6"/>
      <c r="I251" s="6"/>
      <c r="J251" s="6"/>
      <c r="K251" s="6"/>
      <c r="L251" s="6"/>
    </row>
    <row r="252" spans="1:12" ht="15.75" customHeight="1" x14ac:dyDescent="0.2">
      <c r="A252" s="6"/>
      <c r="B252" s="10"/>
      <c r="C252" s="10"/>
      <c r="D252" s="11"/>
      <c r="E252" s="12"/>
      <c r="F252" s="6"/>
      <c r="G252" s="6"/>
      <c r="H252" s="6"/>
      <c r="I252" s="6"/>
      <c r="J252" s="6"/>
      <c r="K252" s="6"/>
      <c r="L252" s="6"/>
    </row>
    <row r="253" spans="1:12" ht="15.75" customHeight="1" x14ac:dyDescent="0.2">
      <c r="A253" s="6"/>
      <c r="B253" s="10"/>
      <c r="C253" s="10"/>
      <c r="D253" s="11"/>
      <c r="E253" s="12"/>
      <c r="F253" s="6"/>
      <c r="G253" s="6"/>
      <c r="H253" s="6"/>
      <c r="I253" s="6"/>
      <c r="J253" s="6"/>
      <c r="K253" s="6"/>
      <c r="L253" s="6"/>
    </row>
    <row r="254" spans="1:12" ht="15.75" customHeight="1" x14ac:dyDescent="0.2">
      <c r="A254" s="6"/>
      <c r="B254" s="10"/>
      <c r="C254" s="10"/>
      <c r="D254" s="11"/>
      <c r="E254" s="12"/>
      <c r="F254" s="6"/>
      <c r="G254" s="6"/>
      <c r="H254" s="6"/>
      <c r="I254" s="6"/>
      <c r="J254" s="6"/>
      <c r="K254" s="6"/>
      <c r="L254" s="6"/>
    </row>
    <row r="255" spans="1:12" ht="15.75" customHeight="1" x14ac:dyDescent="0.2">
      <c r="A255" s="6"/>
      <c r="B255" s="10"/>
      <c r="C255" s="10"/>
      <c r="D255" s="11"/>
      <c r="E255" s="12"/>
      <c r="F255" s="6"/>
      <c r="G255" s="6"/>
      <c r="H255" s="6"/>
      <c r="I255" s="6"/>
      <c r="J255" s="6"/>
      <c r="K255" s="6"/>
      <c r="L255" s="6"/>
    </row>
    <row r="256" spans="1:12" ht="15.75" customHeight="1" x14ac:dyDescent="0.2">
      <c r="A256" s="6"/>
      <c r="B256" s="10"/>
      <c r="C256" s="10"/>
      <c r="D256" s="11"/>
      <c r="E256" s="12"/>
      <c r="F256" s="6"/>
      <c r="G256" s="6"/>
      <c r="H256" s="6"/>
      <c r="I256" s="6"/>
      <c r="J256" s="6"/>
      <c r="K256" s="6"/>
      <c r="L256" s="6"/>
    </row>
    <row r="257" spans="1:12" ht="15.75" customHeight="1" x14ac:dyDescent="0.2">
      <c r="A257" s="6"/>
      <c r="B257" s="10"/>
      <c r="C257" s="10"/>
      <c r="D257" s="11"/>
      <c r="E257" s="12"/>
      <c r="F257" s="6"/>
      <c r="G257" s="6"/>
      <c r="H257" s="6"/>
      <c r="I257" s="6"/>
      <c r="J257" s="6"/>
      <c r="K257" s="6"/>
      <c r="L257" s="6"/>
    </row>
    <row r="258" spans="1:12" ht="15.75" customHeight="1" x14ac:dyDescent="0.2">
      <c r="A258" s="6"/>
      <c r="B258" s="10"/>
      <c r="C258" s="10"/>
      <c r="D258" s="11"/>
      <c r="E258" s="12"/>
      <c r="F258" s="6"/>
      <c r="G258" s="6"/>
      <c r="H258" s="6"/>
      <c r="I258" s="6"/>
      <c r="J258" s="6"/>
      <c r="K258" s="6"/>
      <c r="L258" s="6"/>
    </row>
    <row r="259" spans="1:12" ht="15.75" customHeight="1" x14ac:dyDescent="0.2">
      <c r="A259" s="6"/>
      <c r="B259" s="10"/>
      <c r="C259" s="10"/>
      <c r="D259" s="11"/>
      <c r="E259" s="12"/>
      <c r="F259" s="6"/>
      <c r="G259" s="6"/>
      <c r="H259" s="6"/>
      <c r="I259" s="6"/>
      <c r="J259" s="6"/>
      <c r="K259" s="6"/>
      <c r="L259" s="6"/>
    </row>
    <row r="260" spans="1:12" ht="15.75" customHeight="1" x14ac:dyDescent="0.2">
      <c r="A260" s="6"/>
      <c r="B260" s="10"/>
      <c r="C260" s="10"/>
      <c r="D260" s="11"/>
      <c r="E260" s="12"/>
      <c r="F260" s="6"/>
      <c r="G260" s="6"/>
      <c r="H260" s="6"/>
      <c r="I260" s="6"/>
      <c r="J260" s="6"/>
      <c r="K260" s="6"/>
      <c r="L260" s="6"/>
    </row>
    <row r="261" spans="1:12" ht="15.75" customHeight="1" x14ac:dyDescent="0.2">
      <c r="A261" s="6"/>
      <c r="B261" s="10"/>
      <c r="C261" s="10"/>
      <c r="D261" s="11"/>
      <c r="E261" s="12"/>
      <c r="F261" s="6"/>
      <c r="G261" s="6"/>
      <c r="H261" s="6"/>
      <c r="I261" s="6"/>
      <c r="J261" s="6"/>
      <c r="K261" s="6"/>
      <c r="L261" s="6"/>
    </row>
    <row r="262" spans="1:12" ht="15.75" customHeight="1" x14ac:dyDescent="0.2">
      <c r="A262" s="6"/>
      <c r="B262" s="10"/>
      <c r="C262" s="10"/>
      <c r="D262" s="11"/>
      <c r="E262" s="12"/>
      <c r="F262" s="6"/>
      <c r="G262" s="6"/>
      <c r="H262" s="6"/>
      <c r="I262" s="6"/>
      <c r="J262" s="6"/>
      <c r="K262" s="6"/>
      <c r="L262" s="6"/>
    </row>
    <row r="263" spans="1:12" ht="15.75" customHeight="1" x14ac:dyDescent="0.2">
      <c r="A263" s="6"/>
      <c r="B263" s="10"/>
      <c r="C263" s="10"/>
      <c r="D263" s="11"/>
      <c r="E263" s="12"/>
      <c r="F263" s="6"/>
      <c r="G263" s="6"/>
      <c r="H263" s="6"/>
      <c r="I263" s="6"/>
      <c r="J263" s="6"/>
      <c r="K263" s="6"/>
      <c r="L263" s="6"/>
    </row>
    <row r="264" spans="1:12" ht="15.75" customHeight="1" x14ac:dyDescent="0.2">
      <c r="A264" s="6"/>
      <c r="B264" s="10"/>
      <c r="C264" s="10"/>
      <c r="D264" s="11"/>
      <c r="E264" s="12"/>
      <c r="F264" s="6"/>
      <c r="G264" s="6"/>
      <c r="H264" s="6"/>
      <c r="I264" s="6"/>
      <c r="J264" s="6"/>
      <c r="K264" s="6"/>
      <c r="L264" s="6"/>
    </row>
    <row r="265" spans="1:12" ht="15.75" customHeight="1" x14ac:dyDescent="0.2">
      <c r="A265" s="6"/>
      <c r="B265" s="10"/>
      <c r="C265" s="10"/>
      <c r="D265" s="11"/>
      <c r="E265" s="12"/>
      <c r="F265" s="6"/>
      <c r="G265" s="6"/>
      <c r="H265" s="6"/>
      <c r="I265" s="6"/>
      <c r="J265" s="6"/>
      <c r="K265" s="6"/>
      <c r="L265" s="6"/>
    </row>
    <row r="266" spans="1:12" ht="15.75" customHeight="1" x14ac:dyDescent="0.2">
      <c r="A266" s="6"/>
      <c r="B266" s="10"/>
      <c r="C266" s="10"/>
      <c r="D266" s="11"/>
      <c r="E266" s="12"/>
      <c r="F266" s="6"/>
      <c r="G266" s="6"/>
      <c r="H266" s="6"/>
      <c r="I266" s="6"/>
      <c r="J266" s="6"/>
      <c r="K266" s="6"/>
      <c r="L266" s="6"/>
    </row>
    <row r="267" spans="1:12" ht="15.75" customHeight="1" x14ac:dyDescent="0.2">
      <c r="A267" s="6"/>
      <c r="B267" s="10"/>
      <c r="C267" s="10"/>
      <c r="D267" s="11"/>
      <c r="E267" s="12"/>
      <c r="F267" s="6"/>
      <c r="G267" s="6"/>
      <c r="H267" s="6"/>
      <c r="I267" s="6"/>
      <c r="J267" s="6"/>
      <c r="K267" s="6"/>
      <c r="L267" s="6"/>
    </row>
    <row r="268" spans="1:12" ht="15.75" customHeight="1" x14ac:dyDescent="0.2">
      <c r="A268" s="6"/>
      <c r="B268" s="10"/>
      <c r="C268" s="10"/>
      <c r="D268" s="11"/>
      <c r="E268" s="12"/>
      <c r="F268" s="6"/>
      <c r="G268" s="6"/>
      <c r="H268" s="6"/>
      <c r="I268" s="6"/>
      <c r="J268" s="6"/>
      <c r="K268" s="6"/>
      <c r="L268" s="6"/>
    </row>
    <row r="269" spans="1:12" ht="15.75" customHeight="1" x14ac:dyDescent="0.2">
      <c r="A269" s="6"/>
      <c r="B269" s="10"/>
      <c r="C269" s="10"/>
      <c r="D269" s="11"/>
      <c r="E269" s="12"/>
      <c r="F269" s="6"/>
      <c r="G269" s="6"/>
      <c r="H269" s="6"/>
      <c r="I269" s="6"/>
      <c r="J269" s="6"/>
      <c r="K269" s="6"/>
      <c r="L269" s="6"/>
    </row>
    <row r="270" spans="1:12" ht="15.75" customHeight="1" x14ac:dyDescent="0.2">
      <c r="A270" s="6"/>
      <c r="B270" s="10"/>
      <c r="C270" s="10"/>
      <c r="D270" s="11"/>
      <c r="E270" s="12"/>
      <c r="F270" s="6"/>
      <c r="G270" s="6"/>
      <c r="H270" s="6"/>
      <c r="I270" s="6"/>
      <c r="J270" s="6"/>
      <c r="K270" s="6"/>
      <c r="L270" s="6"/>
    </row>
    <row r="271" spans="1:12" ht="15.75" customHeight="1" x14ac:dyDescent="0.2">
      <c r="A271" s="6"/>
      <c r="B271" s="10"/>
      <c r="C271" s="10"/>
      <c r="D271" s="11"/>
      <c r="E271" s="12"/>
      <c r="F271" s="6"/>
      <c r="G271" s="6"/>
      <c r="H271" s="6"/>
      <c r="I271" s="6"/>
      <c r="J271" s="6"/>
      <c r="K271" s="6"/>
      <c r="L271" s="6"/>
    </row>
    <row r="272" spans="1:12" ht="15.75" customHeight="1" x14ac:dyDescent="0.2">
      <c r="A272" s="6"/>
      <c r="B272" s="10"/>
      <c r="C272" s="10"/>
      <c r="D272" s="11"/>
      <c r="E272" s="12"/>
      <c r="F272" s="6"/>
      <c r="G272" s="6"/>
      <c r="H272" s="6"/>
      <c r="I272" s="6"/>
      <c r="J272" s="6"/>
      <c r="K272" s="6"/>
      <c r="L272" s="6"/>
    </row>
    <row r="273" spans="1:12" ht="15.75" customHeight="1" x14ac:dyDescent="0.2">
      <c r="A273" s="6"/>
      <c r="B273" s="10"/>
      <c r="C273" s="10"/>
      <c r="D273" s="11"/>
      <c r="E273" s="12"/>
      <c r="F273" s="6"/>
      <c r="G273" s="6"/>
      <c r="H273" s="6"/>
      <c r="I273" s="6"/>
      <c r="J273" s="6"/>
      <c r="K273" s="6"/>
      <c r="L273" s="6"/>
    </row>
    <row r="274" spans="1:12" ht="15.75" customHeight="1" x14ac:dyDescent="0.2">
      <c r="A274" s="6"/>
      <c r="B274" s="10"/>
      <c r="C274" s="10"/>
      <c r="D274" s="11"/>
      <c r="E274" s="12"/>
      <c r="F274" s="6"/>
      <c r="G274" s="6"/>
      <c r="H274" s="6"/>
      <c r="I274" s="6"/>
      <c r="J274" s="6"/>
      <c r="K274" s="6"/>
      <c r="L274" s="6"/>
    </row>
    <row r="275" spans="1:12" ht="15.75" customHeight="1" x14ac:dyDescent="0.2">
      <c r="A275" s="6"/>
      <c r="B275" s="10"/>
      <c r="C275" s="10"/>
      <c r="D275" s="11"/>
      <c r="E275" s="12"/>
      <c r="F275" s="6"/>
      <c r="G275" s="6"/>
      <c r="H275" s="6"/>
      <c r="I275" s="6"/>
      <c r="J275" s="6"/>
      <c r="K275" s="6"/>
      <c r="L275" s="6"/>
    </row>
    <row r="276" spans="1:12" ht="15.75" customHeight="1" x14ac:dyDescent="0.2">
      <c r="A276" s="6"/>
      <c r="B276" s="10"/>
      <c r="C276" s="10"/>
      <c r="D276" s="11"/>
      <c r="E276" s="12"/>
      <c r="F276" s="6"/>
      <c r="G276" s="6"/>
      <c r="H276" s="6"/>
      <c r="I276" s="6"/>
      <c r="J276" s="6"/>
      <c r="K276" s="6"/>
      <c r="L276" s="6"/>
    </row>
    <row r="277" spans="1:12" ht="15.75" customHeight="1" x14ac:dyDescent="0.2">
      <c r="A277" s="6"/>
      <c r="B277" s="10"/>
      <c r="C277" s="10"/>
      <c r="D277" s="11"/>
      <c r="E277" s="12"/>
      <c r="F277" s="6"/>
      <c r="G277" s="6"/>
      <c r="H277" s="6"/>
      <c r="I277" s="6"/>
      <c r="J277" s="6"/>
      <c r="K277" s="6"/>
      <c r="L277" s="6"/>
    </row>
    <row r="278" spans="1:12" ht="15.75" customHeight="1" x14ac:dyDescent="0.2">
      <c r="A278" s="6"/>
      <c r="B278" s="10"/>
      <c r="C278" s="10"/>
      <c r="D278" s="11"/>
      <c r="E278" s="12"/>
      <c r="F278" s="6"/>
      <c r="G278" s="6"/>
      <c r="H278" s="6"/>
      <c r="I278" s="6"/>
      <c r="J278" s="6"/>
      <c r="K278" s="6"/>
      <c r="L278" s="6"/>
    </row>
    <row r="279" spans="1:12" ht="15.75" customHeight="1" x14ac:dyDescent="0.2">
      <c r="A279" s="6"/>
      <c r="B279" s="10"/>
      <c r="C279" s="10"/>
      <c r="D279" s="11"/>
      <c r="E279" s="12"/>
      <c r="F279" s="6"/>
      <c r="G279" s="6"/>
      <c r="H279" s="6"/>
      <c r="I279" s="6"/>
      <c r="J279" s="6"/>
      <c r="K279" s="6"/>
      <c r="L279" s="6"/>
    </row>
    <row r="280" spans="1:12" ht="15.75" customHeight="1" x14ac:dyDescent="0.2">
      <c r="A280" s="6"/>
      <c r="B280" s="10"/>
      <c r="C280" s="10"/>
      <c r="D280" s="11"/>
      <c r="E280" s="12"/>
      <c r="F280" s="6"/>
      <c r="G280" s="6"/>
      <c r="H280" s="6"/>
      <c r="I280" s="6"/>
      <c r="J280" s="6"/>
      <c r="K280" s="6"/>
      <c r="L280" s="6"/>
    </row>
    <row r="281" spans="1:12" ht="15.75" customHeight="1" x14ac:dyDescent="0.2">
      <c r="A281" s="6"/>
      <c r="B281" s="10"/>
      <c r="C281" s="10"/>
      <c r="D281" s="11"/>
      <c r="E281" s="12"/>
      <c r="F281" s="6"/>
      <c r="G281" s="6"/>
      <c r="H281" s="6"/>
      <c r="I281" s="6"/>
      <c r="J281" s="6"/>
      <c r="K281" s="6"/>
      <c r="L281" s="6"/>
    </row>
    <row r="282" spans="1:12" ht="15.75" customHeight="1" x14ac:dyDescent="0.2">
      <c r="A282" s="6"/>
      <c r="B282" s="10"/>
      <c r="C282" s="10"/>
      <c r="D282" s="11"/>
      <c r="E282" s="12"/>
      <c r="F282" s="6"/>
      <c r="G282" s="6"/>
      <c r="H282" s="6"/>
      <c r="I282" s="6"/>
      <c r="J282" s="6"/>
      <c r="K282" s="6"/>
      <c r="L282" s="6"/>
    </row>
    <row r="283" spans="1:12" ht="15.75" customHeight="1" x14ac:dyDescent="0.2">
      <c r="A283" s="6"/>
      <c r="B283" s="10"/>
      <c r="C283" s="10"/>
      <c r="D283" s="11"/>
      <c r="E283" s="12"/>
      <c r="F283" s="6"/>
      <c r="G283" s="6"/>
      <c r="H283" s="6"/>
      <c r="I283" s="6"/>
      <c r="J283" s="6"/>
      <c r="K283" s="6"/>
      <c r="L283" s="6"/>
    </row>
    <row r="284" spans="1:12" ht="15.75" customHeight="1" x14ac:dyDescent="0.2">
      <c r="A284" s="6"/>
      <c r="B284" s="10"/>
      <c r="C284" s="10"/>
      <c r="D284" s="11"/>
      <c r="E284" s="12"/>
      <c r="F284" s="6"/>
      <c r="G284" s="6"/>
      <c r="H284" s="6"/>
      <c r="I284" s="6"/>
      <c r="J284" s="6"/>
      <c r="K284" s="6"/>
      <c r="L284" s="6"/>
    </row>
    <row r="285" spans="1:12" ht="15.75" customHeight="1" x14ac:dyDescent="0.2">
      <c r="A285" s="6"/>
      <c r="B285" s="10"/>
      <c r="C285" s="10"/>
      <c r="D285" s="11"/>
      <c r="E285" s="12"/>
      <c r="F285" s="6"/>
      <c r="G285" s="6"/>
      <c r="H285" s="6"/>
      <c r="I285" s="6"/>
      <c r="J285" s="6"/>
      <c r="K285" s="6"/>
      <c r="L285" s="6"/>
    </row>
    <row r="286" spans="1:12" ht="15.75" customHeight="1" x14ac:dyDescent="0.2">
      <c r="A286" s="6"/>
      <c r="B286" s="10"/>
      <c r="C286" s="10"/>
      <c r="D286" s="11"/>
      <c r="E286" s="12"/>
      <c r="F286" s="6"/>
      <c r="G286" s="6"/>
      <c r="H286" s="6"/>
      <c r="I286" s="6"/>
      <c r="J286" s="6"/>
      <c r="K286" s="6"/>
      <c r="L286" s="6"/>
    </row>
    <row r="287" spans="1:12" ht="15.75" customHeight="1" x14ac:dyDescent="0.2">
      <c r="A287" s="6"/>
      <c r="B287" s="10"/>
      <c r="C287" s="10"/>
      <c r="D287" s="11"/>
      <c r="E287" s="12"/>
      <c r="F287" s="6"/>
      <c r="G287" s="6"/>
      <c r="H287" s="6"/>
      <c r="I287" s="6"/>
      <c r="J287" s="6"/>
      <c r="K287" s="6"/>
      <c r="L287" s="6"/>
    </row>
    <row r="288" spans="1:12" ht="15.75" customHeight="1" x14ac:dyDescent="0.2">
      <c r="A288" s="6"/>
      <c r="B288" s="10"/>
      <c r="C288" s="10"/>
      <c r="D288" s="11"/>
      <c r="E288" s="12"/>
      <c r="F288" s="6"/>
      <c r="G288" s="6"/>
      <c r="H288" s="6"/>
      <c r="I288" s="6"/>
      <c r="J288" s="6"/>
      <c r="K288" s="6"/>
      <c r="L288" s="6"/>
    </row>
    <row r="289" spans="1:12" ht="15.75" customHeight="1" x14ac:dyDescent="0.2">
      <c r="A289" s="6"/>
      <c r="B289" s="10"/>
      <c r="C289" s="10"/>
      <c r="D289" s="11"/>
      <c r="E289" s="12"/>
      <c r="F289" s="6"/>
      <c r="G289" s="6"/>
      <c r="H289" s="6"/>
      <c r="I289" s="6"/>
      <c r="J289" s="6"/>
      <c r="K289" s="6"/>
      <c r="L289" s="6"/>
    </row>
    <row r="290" spans="1:12" ht="15.75" customHeight="1" x14ac:dyDescent="0.2">
      <c r="A290" s="6"/>
      <c r="B290" s="10"/>
      <c r="C290" s="10"/>
      <c r="D290" s="11"/>
      <c r="E290" s="12"/>
      <c r="F290" s="6"/>
      <c r="G290" s="6"/>
      <c r="H290" s="6"/>
      <c r="I290" s="6"/>
      <c r="J290" s="6"/>
      <c r="K290" s="6"/>
      <c r="L290" s="6"/>
    </row>
    <row r="291" spans="1:12" ht="15.75" customHeight="1" x14ac:dyDescent="0.2">
      <c r="A291" s="6"/>
      <c r="B291" s="10"/>
      <c r="C291" s="10"/>
      <c r="D291" s="11"/>
      <c r="E291" s="12"/>
      <c r="F291" s="6"/>
      <c r="G291" s="6"/>
      <c r="H291" s="6"/>
      <c r="I291" s="6"/>
      <c r="J291" s="6"/>
      <c r="K291" s="6"/>
      <c r="L291" s="6"/>
    </row>
    <row r="292" spans="1:12" ht="15.75" customHeight="1" x14ac:dyDescent="0.2">
      <c r="A292" s="6"/>
      <c r="B292" s="10"/>
      <c r="C292" s="10"/>
      <c r="D292" s="11"/>
      <c r="E292" s="12"/>
      <c r="F292" s="6"/>
      <c r="G292" s="6"/>
      <c r="H292" s="6"/>
      <c r="I292" s="6"/>
      <c r="J292" s="6"/>
      <c r="K292" s="6"/>
      <c r="L292" s="6"/>
    </row>
    <row r="293" spans="1:12" ht="15.75" customHeight="1" x14ac:dyDescent="0.2">
      <c r="A293" s="6"/>
      <c r="B293" s="10"/>
      <c r="C293" s="10"/>
      <c r="D293" s="11"/>
      <c r="E293" s="12"/>
      <c r="F293" s="6"/>
      <c r="G293" s="6"/>
      <c r="H293" s="6"/>
      <c r="I293" s="6"/>
      <c r="J293" s="6"/>
      <c r="K293" s="6"/>
      <c r="L293" s="6"/>
    </row>
    <row r="294" spans="1:12" ht="15.75" customHeight="1" x14ac:dyDescent="0.2">
      <c r="A294" s="6"/>
      <c r="B294" s="10"/>
      <c r="C294" s="10"/>
      <c r="D294" s="11"/>
      <c r="E294" s="12"/>
      <c r="F294" s="6"/>
      <c r="G294" s="6"/>
      <c r="H294" s="6"/>
      <c r="I294" s="6"/>
      <c r="J294" s="6"/>
      <c r="K294" s="6"/>
      <c r="L294" s="6"/>
    </row>
    <row r="295" spans="1:12" ht="15.75" customHeight="1" x14ac:dyDescent="0.2">
      <c r="A295" s="6"/>
      <c r="B295" s="10"/>
      <c r="C295" s="10"/>
      <c r="D295" s="11"/>
      <c r="E295" s="12"/>
      <c r="F295" s="6"/>
      <c r="G295" s="6"/>
      <c r="H295" s="6"/>
      <c r="I295" s="6"/>
      <c r="J295" s="6"/>
      <c r="K295" s="6"/>
      <c r="L295" s="6"/>
    </row>
    <row r="296" spans="1:12" ht="15.75" customHeight="1" x14ac:dyDescent="0.2">
      <c r="A296" s="6"/>
      <c r="B296" s="10"/>
      <c r="C296" s="10"/>
      <c r="D296" s="11"/>
      <c r="E296" s="12"/>
      <c r="F296" s="6"/>
      <c r="G296" s="6"/>
      <c r="H296" s="6"/>
      <c r="I296" s="6"/>
      <c r="J296" s="6"/>
      <c r="K296" s="6"/>
      <c r="L296" s="6"/>
    </row>
    <row r="297" spans="1:12" ht="15.75" customHeight="1" x14ac:dyDescent="0.2">
      <c r="A297" s="6"/>
      <c r="B297" s="10"/>
      <c r="C297" s="10"/>
      <c r="D297" s="11"/>
      <c r="E297" s="12"/>
      <c r="F297" s="6"/>
      <c r="G297" s="6"/>
      <c r="H297" s="6"/>
      <c r="I297" s="6"/>
      <c r="J297" s="6"/>
      <c r="K297" s="6"/>
      <c r="L297" s="6"/>
    </row>
    <row r="298" spans="1:12" ht="15.75" customHeight="1" x14ac:dyDescent="0.2">
      <c r="A298" s="6"/>
      <c r="B298" s="10"/>
      <c r="C298" s="10"/>
      <c r="D298" s="11"/>
      <c r="E298" s="12"/>
      <c r="F298" s="6"/>
      <c r="G298" s="6"/>
      <c r="H298" s="6"/>
      <c r="I298" s="6"/>
      <c r="J298" s="6"/>
      <c r="K298" s="6"/>
      <c r="L298" s="6"/>
    </row>
    <row r="299" spans="1:12" ht="15.75" customHeight="1" x14ac:dyDescent="0.2">
      <c r="A299" s="6"/>
      <c r="B299" s="10"/>
      <c r="C299" s="10"/>
      <c r="D299" s="11"/>
      <c r="E299" s="12"/>
      <c r="F299" s="6"/>
      <c r="G299" s="6"/>
      <c r="H299" s="6"/>
      <c r="I299" s="6"/>
      <c r="J299" s="6"/>
      <c r="K299" s="6"/>
      <c r="L299" s="6"/>
    </row>
    <row r="300" spans="1:12" ht="15.75" customHeight="1" x14ac:dyDescent="0.2">
      <c r="A300" s="6"/>
      <c r="B300" s="10"/>
      <c r="C300" s="10"/>
      <c r="D300" s="11"/>
      <c r="E300" s="12"/>
      <c r="F300" s="6"/>
      <c r="G300" s="6"/>
      <c r="H300" s="6"/>
      <c r="I300" s="6"/>
      <c r="J300" s="6"/>
      <c r="K300" s="6"/>
      <c r="L300" s="6"/>
    </row>
    <row r="301" spans="1:12" ht="15.75" customHeight="1" x14ac:dyDescent="0.2">
      <c r="A301" s="6"/>
      <c r="B301" s="10"/>
      <c r="C301" s="10"/>
      <c r="D301" s="11"/>
      <c r="E301" s="12"/>
      <c r="F301" s="6"/>
      <c r="G301" s="6"/>
      <c r="H301" s="6"/>
      <c r="I301" s="6"/>
      <c r="J301" s="6"/>
      <c r="K301" s="6"/>
      <c r="L301" s="6"/>
    </row>
    <row r="302" spans="1:12" ht="15.75" customHeight="1" x14ac:dyDescent="0.2">
      <c r="A302" s="6"/>
      <c r="B302" s="10"/>
      <c r="C302" s="10"/>
      <c r="D302" s="11"/>
      <c r="E302" s="12"/>
      <c r="F302" s="6"/>
      <c r="G302" s="6"/>
      <c r="H302" s="6"/>
      <c r="I302" s="6"/>
      <c r="J302" s="6"/>
      <c r="K302" s="6"/>
      <c r="L302" s="6"/>
    </row>
    <row r="303" spans="1:12" ht="15.75" customHeight="1" x14ac:dyDescent="0.2">
      <c r="A303" s="6"/>
      <c r="B303" s="10"/>
      <c r="C303" s="10"/>
      <c r="D303" s="11"/>
      <c r="E303" s="12"/>
      <c r="F303" s="6"/>
      <c r="G303" s="6"/>
      <c r="H303" s="6"/>
      <c r="I303" s="6"/>
      <c r="J303" s="6"/>
      <c r="K303" s="6"/>
      <c r="L303" s="6"/>
    </row>
    <row r="304" spans="1:12" ht="15.75" customHeight="1" x14ac:dyDescent="0.2">
      <c r="A304" s="6"/>
      <c r="B304" s="10"/>
      <c r="C304" s="10"/>
      <c r="D304" s="6"/>
      <c r="E304" s="6"/>
      <c r="F304" s="6"/>
      <c r="G304" s="6"/>
      <c r="H304" s="6"/>
      <c r="I304" s="6"/>
    </row>
    <row r="305" spans="2:9" ht="15.75" customHeight="1" x14ac:dyDescent="0.2">
      <c r="B305" s="10"/>
      <c r="C305" s="10"/>
      <c r="I305" s="6"/>
    </row>
    <row r="306" spans="2:9" ht="15.75" customHeight="1" x14ac:dyDescent="0.2">
      <c r="B306" s="10"/>
      <c r="C306" s="10"/>
      <c r="I306" s="6"/>
    </row>
    <row r="307" spans="2:9" ht="15.75" customHeight="1" x14ac:dyDescent="0.2">
      <c r="B307" s="10"/>
      <c r="C307" s="10"/>
      <c r="I307" s="6"/>
    </row>
    <row r="308" spans="2:9" ht="15.75" customHeight="1" x14ac:dyDescent="0.2">
      <c r="B308" s="10"/>
      <c r="C308" s="10"/>
      <c r="I308" s="6"/>
    </row>
    <row r="309" spans="2:9" ht="15.75" customHeight="1" x14ac:dyDescent="0.2">
      <c r="B309" s="10"/>
      <c r="C309" s="10"/>
      <c r="I309" s="6"/>
    </row>
    <row r="310" spans="2:9" ht="15.75" customHeight="1" x14ac:dyDescent="0.2">
      <c r="B310" s="10"/>
      <c r="C310" s="10"/>
      <c r="I310" s="6"/>
    </row>
    <row r="311" spans="2:9" ht="15.75" customHeight="1" x14ac:dyDescent="0.2">
      <c r="B311" s="10"/>
      <c r="C311" s="10"/>
      <c r="I311" s="6"/>
    </row>
    <row r="312" spans="2:9" ht="15.75" customHeight="1" x14ac:dyDescent="0.2">
      <c r="B312" s="10"/>
      <c r="C312" s="10"/>
      <c r="I312" s="6"/>
    </row>
    <row r="313" spans="2:9" ht="15.75" customHeight="1" x14ac:dyDescent="0.2">
      <c r="B313" s="10"/>
      <c r="C313" s="10"/>
      <c r="I313" s="6"/>
    </row>
    <row r="314" spans="2:9" ht="15.75" customHeight="1" x14ac:dyDescent="0.2">
      <c r="B314" s="10"/>
      <c r="C314" s="10"/>
      <c r="I314" s="6"/>
    </row>
    <row r="315" spans="2:9" ht="15.75" customHeight="1" x14ac:dyDescent="0.2">
      <c r="B315" s="10"/>
      <c r="C315" s="10"/>
      <c r="I315" s="6"/>
    </row>
    <row r="316" spans="2:9" ht="15.75" customHeight="1" x14ac:dyDescent="0.2">
      <c r="B316" s="10"/>
      <c r="C316" s="10"/>
      <c r="I316" s="6"/>
    </row>
    <row r="317" spans="2:9" ht="15.75" customHeight="1" x14ac:dyDescent="0.2">
      <c r="B317" s="10"/>
      <c r="C317" s="10"/>
      <c r="I317" s="6"/>
    </row>
    <row r="318" spans="2:9" ht="15.75" customHeight="1" x14ac:dyDescent="0.2">
      <c r="B318" s="10"/>
      <c r="C318" s="10"/>
      <c r="I318" s="6"/>
    </row>
    <row r="319" spans="2:9" ht="15.75" customHeight="1" x14ac:dyDescent="0.2">
      <c r="B319" s="10"/>
      <c r="C319" s="10"/>
      <c r="I319" s="6"/>
    </row>
    <row r="320" spans="2:9" ht="15.75" customHeight="1" x14ac:dyDescent="0.2">
      <c r="B320" s="10"/>
      <c r="C320" s="10"/>
      <c r="I320" s="6"/>
    </row>
    <row r="321" spans="2:9" ht="15.75" customHeight="1" x14ac:dyDescent="0.2">
      <c r="B321" s="10"/>
      <c r="C321" s="10"/>
      <c r="I321" s="6"/>
    </row>
    <row r="322" spans="2:9" ht="15.75" customHeight="1" x14ac:dyDescent="0.2">
      <c r="B322" s="10"/>
      <c r="C322" s="10"/>
      <c r="I322" s="6"/>
    </row>
    <row r="323" spans="2:9" ht="15.75" customHeight="1" x14ac:dyDescent="0.2">
      <c r="B323" s="10"/>
      <c r="C323" s="10"/>
      <c r="I323" s="6"/>
    </row>
    <row r="324" spans="2:9" ht="15.75" customHeight="1" x14ac:dyDescent="0.2">
      <c r="B324" s="10"/>
      <c r="C324" s="10"/>
      <c r="I324" s="6"/>
    </row>
    <row r="325" spans="2:9" ht="15.75" customHeight="1" x14ac:dyDescent="0.2">
      <c r="B325" s="10"/>
      <c r="C325" s="10"/>
      <c r="I325" s="6"/>
    </row>
    <row r="326" spans="2:9" ht="15.75" customHeight="1" x14ac:dyDescent="0.2">
      <c r="B326" s="10"/>
      <c r="C326" s="10"/>
      <c r="I326" s="6"/>
    </row>
    <row r="327" spans="2:9" ht="15.75" customHeight="1" x14ac:dyDescent="0.2">
      <c r="B327" s="10"/>
      <c r="C327" s="10"/>
      <c r="I327" s="6"/>
    </row>
    <row r="328" spans="2:9" ht="15.75" customHeight="1" x14ac:dyDescent="0.2">
      <c r="B328" s="10"/>
      <c r="C328" s="10"/>
      <c r="I328" s="6"/>
    </row>
    <row r="329" spans="2:9" ht="15.75" customHeight="1" x14ac:dyDescent="0.2">
      <c r="B329" s="10"/>
      <c r="C329" s="10"/>
      <c r="I329" s="6"/>
    </row>
    <row r="330" spans="2:9" ht="15.75" customHeight="1" x14ac:dyDescent="0.2">
      <c r="B330" s="10"/>
      <c r="C330" s="10"/>
      <c r="I330" s="6"/>
    </row>
    <row r="331" spans="2:9" ht="15.75" customHeight="1" x14ac:dyDescent="0.2">
      <c r="B331" s="10"/>
      <c r="C331" s="10"/>
      <c r="I331" s="6"/>
    </row>
    <row r="332" spans="2:9" ht="15.75" customHeight="1" x14ac:dyDescent="0.2">
      <c r="B332" s="10"/>
      <c r="C332" s="10"/>
      <c r="I332" s="6"/>
    </row>
    <row r="333" spans="2:9" ht="15.75" customHeight="1" x14ac:dyDescent="0.2">
      <c r="B333" s="10"/>
      <c r="C333" s="10"/>
      <c r="I333" s="6"/>
    </row>
    <row r="334" spans="2:9" ht="15.75" customHeight="1" x14ac:dyDescent="0.2">
      <c r="B334" s="10"/>
      <c r="C334" s="10"/>
      <c r="I334" s="6"/>
    </row>
    <row r="335" spans="2:9" ht="15.75" customHeight="1" x14ac:dyDescent="0.2">
      <c r="B335" s="10"/>
      <c r="C335" s="10"/>
      <c r="I335" s="6"/>
    </row>
    <row r="336" spans="2:9" ht="15.75" customHeight="1" x14ac:dyDescent="0.2">
      <c r="B336" s="10"/>
      <c r="C336" s="10"/>
      <c r="I336" s="6"/>
    </row>
    <row r="337" spans="2:9" ht="15.75" customHeight="1" x14ac:dyDescent="0.2">
      <c r="B337" s="10"/>
      <c r="C337" s="10"/>
      <c r="I337" s="6"/>
    </row>
    <row r="338" spans="2:9" ht="15.75" customHeight="1" x14ac:dyDescent="0.2">
      <c r="B338" s="10"/>
      <c r="C338" s="10"/>
      <c r="I338" s="6"/>
    </row>
    <row r="339" spans="2:9" ht="15.75" customHeight="1" x14ac:dyDescent="0.2">
      <c r="B339" s="10"/>
      <c r="C339" s="10"/>
      <c r="I339" s="6"/>
    </row>
    <row r="340" spans="2:9" ht="15.75" customHeight="1" x14ac:dyDescent="0.2">
      <c r="B340" s="10"/>
      <c r="C340" s="10"/>
      <c r="I340" s="6"/>
    </row>
    <row r="341" spans="2:9" ht="15.75" customHeight="1" x14ac:dyDescent="0.2">
      <c r="B341" s="10"/>
      <c r="C341" s="10"/>
      <c r="I341" s="6"/>
    </row>
    <row r="342" spans="2:9" ht="15.75" customHeight="1" x14ac:dyDescent="0.2">
      <c r="B342" s="10"/>
      <c r="C342" s="10"/>
      <c r="I342" s="6"/>
    </row>
    <row r="343" spans="2:9" ht="15.75" customHeight="1" x14ac:dyDescent="0.2">
      <c r="B343" s="10"/>
      <c r="C343" s="10"/>
      <c r="I343" s="6"/>
    </row>
    <row r="344" spans="2:9" ht="15.75" customHeight="1" x14ac:dyDescent="0.2">
      <c r="B344" s="10"/>
      <c r="C344" s="10"/>
      <c r="I344" s="6"/>
    </row>
    <row r="345" spans="2:9" ht="15.75" customHeight="1" x14ac:dyDescent="0.2">
      <c r="B345" s="10"/>
      <c r="C345" s="10"/>
      <c r="I345" s="6"/>
    </row>
    <row r="346" spans="2:9" ht="15.75" customHeight="1" x14ac:dyDescent="0.2">
      <c r="B346" s="10"/>
      <c r="C346" s="10"/>
      <c r="I346" s="6"/>
    </row>
    <row r="347" spans="2:9" ht="15.75" customHeight="1" x14ac:dyDescent="0.2">
      <c r="B347" s="10"/>
      <c r="C347" s="10"/>
      <c r="I347" s="6"/>
    </row>
    <row r="348" spans="2:9" ht="15.75" customHeight="1" x14ac:dyDescent="0.2">
      <c r="B348" s="10"/>
      <c r="C348" s="10"/>
      <c r="I348" s="6"/>
    </row>
    <row r="349" spans="2:9" ht="15.75" customHeight="1" x14ac:dyDescent="0.2">
      <c r="B349" s="10"/>
      <c r="C349" s="10"/>
      <c r="I349" s="6"/>
    </row>
    <row r="350" spans="2:9" ht="15.75" customHeight="1" x14ac:dyDescent="0.2">
      <c r="B350" s="10"/>
      <c r="C350" s="10"/>
      <c r="I350" s="6"/>
    </row>
    <row r="351" spans="2:9" ht="15.75" customHeight="1" x14ac:dyDescent="0.2">
      <c r="B351" s="10"/>
      <c r="C351" s="10"/>
      <c r="I351" s="6"/>
    </row>
    <row r="352" spans="2:9" ht="15.75" customHeight="1" x14ac:dyDescent="0.2">
      <c r="B352" s="10"/>
      <c r="C352" s="10"/>
      <c r="I352" s="6"/>
    </row>
    <row r="353" spans="2:9" ht="15.75" customHeight="1" x14ac:dyDescent="0.2">
      <c r="B353" s="10"/>
      <c r="C353" s="10"/>
      <c r="I353" s="6"/>
    </row>
    <row r="354" spans="2:9" ht="15.75" customHeight="1" x14ac:dyDescent="0.2">
      <c r="B354" s="10"/>
      <c r="C354" s="10"/>
      <c r="I354" s="6"/>
    </row>
    <row r="355" spans="2:9" ht="15.75" customHeight="1" x14ac:dyDescent="0.2">
      <c r="B355" s="10"/>
      <c r="C355" s="10"/>
      <c r="I355" s="6"/>
    </row>
    <row r="356" spans="2:9" ht="15.75" customHeight="1" x14ac:dyDescent="0.2">
      <c r="B356" s="10"/>
      <c r="C356" s="10"/>
      <c r="I356" s="6"/>
    </row>
    <row r="357" spans="2:9" ht="15.75" customHeight="1" x14ac:dyDescent="0.2">
      <c r="B357" s="10"/>
      <c r="C357" s="10"/>
      <c r="I357" s="6"/>
    </row>
    <row r="358" spans="2:9" ht="15.75" customHeight="1" x14ac:dyDescent="0.2">
      <c r="B358" s="10"/>
      <c r="C358" s="10"/>
      <c r="I358" s="6"/>
    </row>
    <row r="359" spans="2:9" ht="15.75" customHeight="1" x14ac:dyDescent="0.2">
      <c r="B359" s="10"/>
      <c r="C359" s="10"/>
      <c r="I359" s="6"/>
    </row>
    <row r="360" spans="2:9" ht="15.75" customHeight="1" x14ac:dyDescent="0.2">
      <c r="B360" s="10"/>
      <c r="C360" s="10"/>
      <c r="I360" s="6"/>
    </row>
    <row r="361" spans="2:9" ht="15.75" customHeight="1" x14ac:dyDescent="0.2">
      <c r="B361" s="10"/>
      <c r="C361" s="10"/>
      <c r="I361" s="6"/>
    </row>
    <row r="362" spans="2:9" ht="15.75" customHeight="1" x14ac:dyDescent="0.2">
      <c r="B362" s="10"/>
      <c r="C362" s="10"/>
      <c r="I362" s="6"/>
    </row>
    <row r="363" spans="2:9" ht="15.75" customHeight="1" x14ac:dyDescent="0.2">
      <c r="B363" s="10"/>
      <c r="C363" s="10"/>
      <c r="I363" s="6"/>
    </row>
    <row r="364" spans="2:9" ht="15.75" customHeight="1" x14ac:dyDescent="0.2">
      <c r="B364" s="10"/>
      <c r="C364" s="10"/>
      <c r="I364" s="6"/>
    </row>
    <row r="365" spans="2:9" ht="15.75" customHeight="1" x14ac:dyDescent="0.2">
      <c r="B365" s="10"/>
      <c r="C365" s="10"/>
      <c r="I365" s="6"/>
    </row>
    <row r="366" spans="2:9" ht="15.75" customHeight="1" x14ac:dyDescent="0.2">
      <c r="B366" s="10"/>
      <c r="C366" s="10"/>
      <c r="I366" s="6"/>
    </row>
    <row r="367" spans="2:9" ht="15.75" customHeight="1" x14ac:dyDescent="0.2">
      <c r="B367" s="10"/>
      <c r="C367" s="10"/>
      <c r="I367" s="6"/>
    </row>
    <row r="368" spans="2:9" ht="15.75" customHeight="1" x14ac:dyDescent="0.2">
      <c r="B368" s="10"/>
      <c r="C368" s="10"/>
      <c r="I368" s="6"/>
    </row>
    <row r="369" spans="2:9" ht="15.75" customHeight="1" x14ac:dyDescent="0.2">
      <c r="B369" s="10"/>
      <c r="C369" s="10"/>
      <c r="I369" s="6"/>
    </row>
    <row r="370" spans="2:9" ht="15.75" customHeight="1" x14ac:dyDescent="0.2">
      <c r="B370" s="10"/>
      <c r="C370" s="10"/>
      <c r="I370" s="6"/>
    </row>
    <row r="371" spans="2:9" ht="15.75" customHeight="1" x14ac:dyDescent="0.2">
      <c r="B371" s="10"/>
      <c r="C371" s="10"/>
      <c r="I371" s="6"/>
    </row>
    <row r="372" spans="2:9" ht="15.75" customHeight="1" x14ac:dyDescent="0.2">
      <c r="B372" s="10"/>
      <c r="C372" s="10"/>
      <c r="I372" s="6"/>
    </row>
    <row r="373" spans="2:9" ht="15.75" customHeight="1" x14ac:dyDescent="0.2">
      <c r="B373" s="10"/>
      <c r="C373" s="10"/>
      <c r="I373" s="6"/>
    </row>
    <row r="374" spans="2:9" ht="15.75" customHeight="1" x14ac:dyDescent="0.2">
      <c r="B374" s="10"/>
      <c r="C374" s="10"/>
      <c r="I374" s="6"/>
    </row>
    <row r="375" spans="2:9" ht="15.75" customHeight="1" x14ac:dyDescent="0.2">
      <c r="B375" s="10"/>
      <c r="C375" s="10"/>
      <c r="I375" s="6"/>
    </row>
    <row r="376" spans="2:9" ht="15.75" customHeight="1" x14ac:dyDescent="0.2">
      <c r="B376" s="10"/>
      <c r="C376" s="10"/>
      <c r="I376" s="6"/>
    </row>
    <row r="377" spans="2:9" ht="15.75" customHeight="1" x14ac:dyDescent="0.2">
      <c r="B377" s="10"/>
      <c r="C377" s="10"/>
      <c r="I377" s="6"/>
    </row>
    <row r="378" spans="2:9" ht="15.75" customHeight="1" x14ac:dyDescent="0.2">
      <c r="B378" s="10"/>
      <c r="C378" s="10"/>
      <c r="I378" s="6"/>
    </row>
    <row r="379" spans="2:9" ht="15.75" customHeight="1" x14ac:dyDescent="0.2">
      <c r="B379" s="10"/>
      <c r="C379" s="10"/>
      <c r="I379" s="6"/>
    </row>
    <row r="380" spans="2:9" ht="15.75" customHeight="1" x14ac:dyDescent="0.2">
      <c r="B380" s="10"/>
      <c r="C380" s="10"/>
      <c r="I380" s="6"/>
    </row>
    <row r="381" spans="2:9" ht="15.75" customHeight="1" x14ac:dyDescent="0.2">
      <c r="B381" s="10"/>
      <c r="C381" s="10"/>
      <c r="I381" s="6"/>
    </row>
    <row r="382" spans="2:9" ht="15.75" customHeight="1" x14ac:dyDescent="0.2">
      <c r="B382" s="10"/>
      <c r="C382" s="10"/>
      <c r="I382" s="6"/>
    </row>
    <row r="383" spans="2:9" ht="15.75" customHeight="1" x14ac:dyDescent="0.2">
      <c r="B383" s="10"/>
      <c r="C383" s="10"/>
      <c r="I383" s="6"/>
    </row>
    <row r="384" spans="2:9" ht="15.75" customHeight="1" x14ac:dyDescent="0.2">
      <c r="B384" s="10"/>
      <c r="C384" s="10"/>
      <c r="I384" s="6"/>
    </row>
    <row r="385" spans="2:9" ht="15.75" customHeight="1" x14ac:dyDescent="0.2">
      <c r="B385" s="10"/>
      <c r="C385" s="10"/>
      <c r="I385" s="6"/>
    </row>
    <row r="386" spans="2:9" ht="15.75" customHeight="1" x14ac:dyDescent="0.2">
      <c r="B386" s="10"/>
      <c r="C386" s="10"/>
      <c r="I386" s="6"/>
    </row>
    <row r="387" spans="2:9" ht="15.75" customHeight="1" x14ac:dyDescent="0.2">
      <c r="B387" s="10"/>
      <c r="C387" s="10"/>
      <c r="I387" s="6"/>
    </row>
    <row r="388" spans="2:9" ht="15.75" customHeight="1" x14ac:dyDescent="0.2">
      <c r="B388" s="10"/>
      <c r="C388" s="10"/>
      <c r="I388" s="6"/>
    </row>
    <row r="389" spans="2:9" ht="15.75" customHeight="1" x14ac:dyDescent="0.2">
      <c r="B389" s="10"/>
      <c r="C389" s="10"/>
      <c r="I389" s="6"/>
    </row>
    <row r="390" spans="2:9" ht="15.75" customHeight="1" x14ac:dyDescent="0.2">
      <c r="B390" s="10"/>
      <c r="C390" s="10"/>
      <c r="I390" s="6"/>
    </row>
    <row r="391" spans="2:9" ht="15.75" customHeight="1" x14ac:dyDescent="0.2">
      <c r="B391" s="10"/>
      <c r="C391" s="10"/>
      <c r="I391" s="6"/>
    </row>
    <row r="392" spans="2:9" ht="15.75" customHeight="1" x14ac:dyDescent="0.2">
      <c r="B392" s="10"/>
      <c r="C392" s="10"/>
      <c r="I392" s="6"/>
    </row>
    <row r="393" spans="2:9" ht="15.75" customHeight="1" x14ac:dyDescent="0.2">
      <c r="B393" s="10"/>
      <c r="C393" s="10"/>
      <c r="I393" s="6"/>
    </row>
    <row r="394" spans="2:9" ht="15.75" customHeight="1" x14ac:dyDescent="0.2">
      <c r="B394" s="10"/>
      <c r="C394" s="10"/>
      <c r="I394" s="6"/>
    </row>
    <row r="395" spans="2:9" ht="15.75" customHeight="1" x14ac:dyDescent="0.2">
      <c r="B395" s="10"/>
      <c r="C395" s="10"/>
      <c r="I395" s="6"/>
    </row>
    <row r="396" spans="2:9" ht="15.75" customHeight="1" x14ac:dyDescent="0.2">
      <c r="B396" s="10"/>
      <c r="C396" s="10"/>
      <c r="I396" s="6"/>
    </row>
    <row r="397" spans="2:9" ht="15.75" customHeight="1" x14ac:dyDescent="0.2">
      <c r="B397" s="10"/>
      <c r="C397" s="10"/>
      <c r="I397" s="6"/>
    </row>
    <row r="398" spans="2:9" ht="15.75" customHeight="1" x14ac:dyDescent="0.2">
      <c r="B398" s="10"/>
      <c r="C398" s="10"/>
      <c r="I398" s="6"/>
    </row>
    <row r="399" spans="2:9" ht="15.75" customHeight="1" x14ac:dyDescent="0.2">
      <c r="B399" s="10"/>
      <c r="C399" s="10"/>
      <c r="I399" s="6"/>
    </row>
    <row r="400" spans="2:9" ht="15.75" customHeight="1" x14ac:dyDescent="0.2">
      <c r="B400" s="10"/>
      <c r="C400" s="10"/>
      <c r="I400" s="6"/>
    </row>
    <row r="401" spans="2:9" ht="15.75" customHeight="1" x14ac:dyDescent="0.2">
      <c r="B401" s="10"/>
      <c r="C401" s="10"/>
      <c r="I401" s="6"/>
    </row>
    <row r="402" spans="2:9" ht="15.75" customHeight="1" x14ac:dyDescent="0.2">
      <c r="B402" s="10"/>
      <c r="C402" s="10"/>
      <c r="I402" s="6"/>
    </row>
    <row r="403" spans="2:9" ht="15.75" customHeight="1" x14ac:dyDescent="0.2">
      <c r="B403" s="10"/>
      <c r="C403" s="10"/>
      <c r="I403" s="6"/>
    </row>
    <row r="404" spans="2:9" ht="15.75" customHeight="1" x14ac:dyDescent="0.2">
      <c r="B404" s="10"/>
      <c r="C404" s="10"/>
      <c r="I404" s="6"/>
    </row>
    <row r="405" spans="2:9" ht="15.75" customHeight="1" x14ac:dyDescent="0.2">
      <c r="B405" s="10"/>
      <c r="C405" s="10"/>
      <c r="I405" s="6"/>
    </row>
    <row r="406" spans="2:9" ht="15.75" customHeight="1" x14ac:dyDescent="0.2">
      <c r="B406" s="10"/>
      <c r="C406" s="10"/>
      <c r="I406" s="6"/>
    </row>
    <row r="407" spans="2:9" ht="15.75" customHeight="1" x14ac:dyDescent="0.2">
      <c r="B407" s="10"/>
      <c r="C407" s="10"/>
      <c r="I407" s="6"/>
    </row>
    <row r="408" spans="2:9" ht="15.75" customHeight="1" x14ac:dyDescent="0.2">
      <c r="B408" s="10"/>
      <c r="C408" s="10"/>
      <c r="I408" s="6"/>
    </row>
    <row r="409" spans="2:9" ht="15.75" customHeight="1" x14ac:dyDescent="0.2">
      <c r="B409" s="10"/>
      <c r="C409" s="10"/>
      <c r="I409" s="6"/>
    </row>
    <row r="410" spans="2:9" ht="15.75" customHeight="1" x14ac:dyDescent="0.2">
      <c r="B410" s="10"/>
      <c r="C410" s="10"/>
      <c r="I410" s="6"/>
    </row>
    <row r="411" spans="2:9" ht="15.75" customHeight="1" x14ac:dyDescent="0.2">
      <c r="B411" s="10"/>
      <c r="C411" s="10"/>
      <c r="I411" s="6"/>
    </row>
    <row r="412" spans="2:9" ht="15.75" customHeight="1" x14ac:dyDescent="0.2">
      <c r="B412" s="10"/>
      <c r="C412" s="10"/>
      <c r="I412" s="6"/>
    </row>
    <row r="413" spans="2:9" ht="15.75" customHeight="1" x14ac:dyDescent="0.2">
      <c r="B413" s="10"/>
      <c r="C413" s="10"/>
      <c r="I413" s="6"/>
    </row>
    <row r="414" spans="2:9" ht="15.75" customHeight="1" x14ac:dyDescent="0.2">
      <c r="B414" s="10"/>
      <c r="C414" s="10"/>
      <c r="I414" s="6"/>
    </row>
    <row r="415" spans="2:9" ht="15.75" customHeight="1" x14ac:dyDescent="0.2">
      <c r="B415" s="10"/>
      <c r="C415" s="10"/>
      <c r="I415" s="6"/>
    </row>
    <row r="416" spans="2:9" ht="15.75" customHeight="1" x14ac:dyDescent="0.2">
      <c r="B416" s="10"/>
      <c r="C416" s="10"/>
      <c r="I416" s="6"/>
    </row>
    <row r="417" spans="2:9" ht="15.75" customHeight="1" x14ac:dyDescent="0.2">
      <c r="B417" s="10"/>
      <c r="C417" s="10"/>
      <c r="I417" s="6"/>
    </row>
    <row r="418" spans="2:9" ht="15.75" customHeight="1" x14ac:dyDescent="0.2">
      <c r="B418" s="10"/>
      <c r="C418" s="10"/>
      <c r="I418" s="6"/>
    </row>
    <row r="419" spans="2:9" ht="15.75" customHeight="1" x14ac:dyDescent="0.2">
      <c r="B419" s="10"/>
      <c r="C419" s="10"/>
      <c r="I419" s="6"/>
    </row>
    <row r="420" spans="2:9" ht="15.75" customHeight="1" x14ac:dyDescent="0.2">
      <c r="B420" s="10"/>
      <c r="C420" s="10"/>
      <c r="I420" s="6"/>
    </row>
    <row r="421" spans="2:9" ht="15.75" customHeight="1" x14ac:dyDescent="0.2">
      <c r="B421" s="10"/>
      <c r="C421" s="10"/>
      <c r="I421" s="6"/>
    </row>
    <row r="422" spans="2:9" ht="15.75" customHeight="1" x14ac:dyDescent="0.2">
      <c r="B422" s="10"/>
      <c r="C422" s="10"/>
      <c r="I422" s="6"/>
    </row>
    <row r="423" spans="2:9" ht="15.75" customHeight="1" x14ac:dyDescent="0.2">
      <c r="B423" s="10"/>
      <c r="C423" s="10"/>
      <c r="I423" s="6"/>
    </row>
    <row r="424" spans="2:9" ht="15.75" customHeight="1" x14ac:dyDescent="0.2">
      <c r="B424" s="10"/>
      <c r="C424" s="10"/>
      <c r="I424" s="6"/>
    </row>
    <row r="425" spans="2:9" ht="15.75" customHeight="1" x14ac:dyDescent="0.2">
      <c r="B425" s="10"/>
      <c r="C425" s="10"/>
      <c r="I425" s="6"/>
    </row>
    <row r="426" spans="2:9" ht="15.75" customHeight="1" x14ac:dyDescent="0.2">
      <c r="B426" s="10"/>
      <c r="C426" s="10"/>
      <c r="I426" s="6"/>
    </row>
    <row r="427" spans="2:9" ht="15.75" customHeight="1" x14ac:dyDescent="0.2">
      <c r="B427" s="10"/>
      <c r="C427" s="10"/>
      <c r="I427" s="6"/>
    </row>
    <row r="428" spans="2:9" ht="15.75" customHeight="1" x14ac:dyDescent="0.2">
      <c r="B428" s="10"/>
      <c r="C428" s="10"/>
      <c r="I428" s="6"/>
    </row>
    <row r="429" spans="2:9" ht="15.75" customHeight="1" x14ac:dyDescent="0.2">
      <c r="B429" s="10"/>
      <c r="C429" s="10"/>
      <c r="I429" s="6"/>
    </row>
    <row r="430" spans="2:9" ht="15.75" customHeight="1" x14ac:dyDescent="0.2">
      <c r="B430" s="10"/>
      <c r="C430" s="10"/>
      <c r="I430" s="6"/>
    </row>
    <row r="431" spans="2:9" ht="15.75" customHeight="1" x14ac:dyDescent="0.2">
      <c r="B431" s="10"/>
      <c r="C431" s="10"/>
      <c r="I431" s="6"/>
    </row>
    <row r="432" spans="2:9" ht="15.75" customHeight="1" x14ac:dyDescent="0.2">
      <c r="B432" s="10"/>
      <c r="C432" s="10"/>
      <c r="I432" s="6"/>
    </row>
    <row r="433" spans="2:9" ht="15.75" customHeight="1" x14ac:dyDescent="0.2">
      <c r="B433" s="10"/>
      <c r="C433" s="10"/>
      <c r="I433" s="6"/>
    </row>
    <row r="434" spans="2:9" ht="15.75" customHeight="1" x14ac:dyDescent="0.2">
      <c r="B434" s="10"/>
      <c r="C434" s="10"/>
      <c r="I434" s="6"/>
    </row>
    <row r="435" spans="2:9" ht="15.75" customHeight="1" x14ac:dyDescent="0.2">
      <c r="B435" s="10"/>
      <c r="C435" s="10"/>
      <c r="I435" s="6"/>
    </row>
    <row r="436" spans="2:9" ht="15.75" customHeight="1" x14ac:dyDescent="0.2">
      <c r="B436" s="10"/>
      <c r="C436" s="10"/>
      <c r="I436" s="6"/>
    </row>
    <row r="437" spans="2:9" ht="15.75" customHeight="1" x14ac:dyDescent="0.2">
      <c r="B437" s="10"/>
      <c r="C437" s="10"/>
      <c r="I437" s="6"/>
    </row>
    <row r="438" spans="2:9" ht="15.75" customHeight="1" x14ac:dyDescent="0.2">
      <c r="B438" s="10"/>
      <c r="C438" s="10"/>
      <c r="I438" s="6"/>
    </row>
    <row r="439" spans="2:9" ht="15.75" customHeight="1" x14ac:dyDescent="0.2">
      <c r="B439" s="10"/>
      <c r="C439" s="10"/>
      <c r="I439" s="6"/>
    </row>
    <row r="440" spans="2:9" ht="15.75" customHeight="1" x14ac:dyDescent="0.2">
      <c r="B440" s="10"/>
      <c r="C440" s="10"/>
      <c r="I440" s="6"/>
    </row>
    <row r="441" spans="2:9" ht="15.75" customHeight="1" x14ac:dyDescent="0.2">
      <c r="B441" s="10"/>
      <c r="C441" s="10"/>
      <c r="I441" s="6"/>
    </row>
    <row r="442" spans="2:9" ht="15.75" customHeight="1" x14ac:dyDescent="0.2">
      <c r="B442" s="10"/>
      <c r="C442" s="10"/>
      <c r="I442" s="6"/>
    </row>
    <row r="443" spans="2:9" ht="15.75" customHeight="1" x14ac:dyDescent="0.2">
      <c r="B443" s="10"/>
      <c r="C443" s="10"/>
      <c r="I443" s="6"/>
    </row>
    <row r="444" spans="2:9" ht="15.75" customHeight="1" x14ac:dyDescent="0.2">
      <c r="B444" s="10"/>
      <c r="C444" s="10"/>
      <c r="I444" s="6"/>
    </row>
    <row r="445" spans="2:9" ht="15.75" customHeight="1" x14ac:dyDescent="0.2">
      <c r="B445" s="10"/>
      <c r="C445" s="10"/>
      <c r="I445" s="6"/>
    </row>
    <row r="446" spans="2:9" ht="15.75" customHeight="1" x14ac:dyDescent="0.2">
      <c r="B446" s="10"/>
      <c r="C446" s="10"/>
      <c r="I446" s="6"/>
    </row>
    <row r="447" spans="2:9" ht="15.75" customHeight="1" x14ac:dyDescent="0.2">
      <c r="B447" s="10"/>
      <c r="C447" s="10"/>
      <c r="I447" s="6"/>
    </row>
    <row r="448" spans="2:9" ht="15.75" customHeight="1" x14ac:dyDescent="0.2">
      <c r="B448" s="10"/>
      <c r="C448" s="10"/>
      <c r="I448" s="6"/>
    </row>
    <row r="449" spans="2:9" ht="15.75" customHeight="1" x14ac:dyDescent="0.2">
      <c r="B449" s="10"/>
      <c r="C449" s="10"/>
      <c r="I449" s="6"/>
    </row>
    <row r="450" spans="2:9" ht="15.75" customHeight="1" x14ac:dyDescent="0.2">
      <c r="B450" s="10"/>
      <c r="C450" s="10"/>
      <c r="I450" s="6"/>
    </row>
    <row r="451" spans="2:9" ht="15.75" customHeight="1" x14ac:dyDescent="0.2">
      <c r="B451" s="10"/>
      <c r="C451" s="10"/>
      <c r="I451" s="6"/>
    </row>
    <row r="452" spans="2:9" ht="15.75" customHeight="1" x14ac:dyDescent="0.2">
      <c r="B452" s="10"/>
      <c r="C452" s="10"/>
      <c r="I452" s="6"/>
    </row>
    <row r="453" spans="2:9" ht="15.75" customHeight="1" x14ac:dyDescent="0.2">
      <c r="B453" s="10"/>
      <c r="C453" s="10"/>
      <c r="I453" s="6"/>
    </row>
    <row r="454" spans="2:9" ht="15.75" customHeight="1" x14ac:dyDescent="0.2">
      <c r="B454" s="10"/>
      <c r="C454" s="10"/>
      <c r="I454" s="6"/>
    </row>
    <row r="455" spans="2:9" ht="15.75" customHeight="1" x14ac:dyDescent="0.2">
      <c r="B455" s="10"/>
      <c r="C455" s="10"/>
      <c r="I455" s="6"/>
    </row>
    <row r="456" spans="2:9" ht="15.75" customHeight="1" x14ac:dyDescent="0.2">
      <c r="B456" s="10"/>
      <c r="C456" s="10"/>
      <c r="I456" s="6"/>
    </row>
    <row r="457" spans="2:9" ht="15.75" customHeight="1" x14ac:dyDescent="0.2">
      <c r="B457" s="10"/>
      <c r="C457" s="10"/>
      <c r="I457" s="6"/>
    </row>
    <row r="458" spans="2:9" ht="15.75" customHeight="1" x14ac:dyDescent="0.2">
      <c r="B458" s="10"/>
      <c r="C458" s="10"/>
      <c r="I458" s="6"/>
    </row>
    <row r="459" spans="2:9" ht="15.75" customHeight="1" x14ac:dyDescent="0.2">
      <c r="B459" s="10"/>
      <c r="C459" s="10"/>
      <c r="I459" s="6"/>
    </row>
    <row r="460" spans="2:9" ht="15.75" customHeight="1" x14ac:dyDescent="0.2">
      <c r="B460" s="10"/>
      <c r="C460" s="10"/>
      <c r="I460" s="6"/>
    </row>
    <row r="461" spans="2:9" ht="15.75" customHeight="1" x14ac:dyDescent="0.2">
      <c r="B461" s="10"/>
      <c r="C461" s="10"/>
      <c r="I461" s="6"/>
    </row>
    <row r="462" spans="2:9" ht="15.75" customHeight="1" x14ac:dyDescent="0.2">
      <c r="B462" s="10"/>
      <c r="C462" s="10"/>
      <c r="I462" s="6"/>
    </row>
    <row r="463" spans="2:9" ht="15.75" customHeight="1" x14ac:dyDescent="0.2">
      <c r="B463" s="10"/>
      <c r="C463" s="10"/>
      <c r="I463" s="6"/>
    </row>
    <row r="464" spans="2:9" ht="15.75" customHeight="1" x14ac:dyDescent="0.2">
      <c r="B464" s="10"/>
      <c r="C464" s="10"/>
      <c r="I464" s="6"/>
    </row>
    <row r="465" spans="2:9" ht="15.75" customHeight="1" x14ac:dyDescent="0.2">
      <c r="B465" s="10"/>
      <c r="C465" s="10"/>
      <c r="I465" s="6"/>
    </row>
    <row r="466" spans="2:9" ht="15.75" customHeight="1" x14ac:dyDescent="0.2">
      <c r="B466" s="10"/>
      <c r="C466" s="10"/>
      <c r="I466" s="6"/>
    </row>
    <row r="467" spans="2:9" ht="15.75" customHeight="1" x14ac:dyDescent="0.2">
      <c r="B467" s="10"/>
      <c r="C467" s="10"/>
      <c r="I467" s="6"/>
    </row>
    <row r="468" spans="2:9" ht="15.75" customHeight="1" x14ac:dyDescent="0.2">
      <c r="B468" s="10"/>
      <c r="C468" s="10"/>
      <c r="I468" s="6"/>
    </row>
    <row r="469" spans="2:9" ht="15.75" customHeight="1" x14ac:dyDescent="0.2">
      <c r="B469" s="10"/>
      <c r="C469" s="10"/>
      <c r="I469" s="6"/>
    </row>
    <row r="470" spans="2:9" ht="15.75" customHeight="1" x14ac:dyDescent="0.2">
      <c r="B470" s="10"/>
      <c r="C470" s="10"/>
      <c r="I470" s="6"/>
    </row>
    <row r="471" spans="2:9" ht="15.75" customHeight="1" x14ac:dyDescent="0.2">
      <c r="B471" s="10"/>
      <c r="C471" s="10"/>
      <c r="I471" s="6"/>
    </row>
    <row r="472" spans="2:9" ht="15.75" customHeight="1" x14ac:dyDescent="0.2">
      <c r="B472" s="10"/>
      <c r="C472" s="10"/>
      <c r="I472" s="6"/>
    </row>
    <row r="473" spans="2:9" ht="15.75" customHeight="1" x14ac:dyDescent="0.2">
      <c r="B473" s="10"/>
      <c r="C473" s="10"/>
      <c r="I473" s="6"/>
    </row>
    <row r="474" spans="2:9" ht="15.75" customHeight="1" x14ac:dyDescent="0.2">
      <c r="B474" s="10"/>
      <c r="C474" s="10"/>
      <c r="I474" s="6"/>
    </row>
    <row r="475" spans="2:9" ht="15.75" customHeight="1" x14ac:dyDescent="0.2">
      <c r="B475" s="10"/>
      <c r="C475" s="10"/>
      <c r="I475" s="6"/>
    </row>
    <row r="476" spans="2:9" ht="15.75" customHeight="1" x14ac:dyDescent="0.2">
      <c r="B476" s="10"/>
      <c r="C476" s="10"/>
      <c r="I476" s="6"/>
    </row>
    <row r="477" spans="2:9" ht="15.75" customHeight="1" x14ac:dyDescent="0.2">
      <c r="B477" s="10"/>
      <c r="C477" s="10"/>
      <c r="I477" s="6"/>
    </row>
    <row r="478" spans="2:9" ht="15.75" customHeight="1" x14ac:dyDescent="0.2">
      <c r="B478" s="10"/>
      <c r="C478" s="10"/>
      <c r="I478" s="6"/>
    </row>
    <row r="479" spans="2:9" ht="15.75" customHeight="1" x14ac:dyDescent="0.2">
      <c r="B479" s="10"/>
      <c r="C479" s="10"/>
      <c r="I479" s="6"/>
    </row>
    <row r="480" spans="2:9" ht="15.75" customHeight="1" x14ac:dyDescent="0.2">
      <c r="B480" s="10"/>
      <c r="C480" s="10"/>
      <c r="I480" s="6"/>
    </row>
    <row r="481" spans="2:9" ht="15.75" customHeight="1" x14ac:dyDescent="0.2">
      <c r="B481" s="10"/>
      <c r="C481" s="10"/>
      <c r="I481" s="6"/>
    </row>
    <row r="482" spans="2:9" ht="15.75" customHeight="1" x14ac:dyDescent="0.2">
      <c r="B482" s="10"/>
      <c r="C482" s="10"/>
      <c r="I482" s="6"/>
    </row>
    <row r="483" spans="2:9" ht="15.75" customHeight="1" x14ac:dyDescent="0.2">
      <c r="B483" s="10"/>
      <c r="C483" s="10"/>
      <c r="I483" s="6"/>
    </row>
    <row r="484" spans="2:9" ht="15.75" customHeight="1" x14ac:dyDescent="0.2">
      <c r="B484" s="10"/>
      <c r="C484" s="10"/>
      <c r="I484" s="6"/>
    </row>
    <row r="485" spans="2:9" ht="15.75" customHeight="1" x14ac:dyDescent="0.2">
      <c r="B485" s="10"/>
      <c r="C485" s="10"/>
      <c r="I485" s="6"/>
    </row>
    <row r="486" spans="2:9" ht="15.75" customHeight="1" x14ac:dyDescent="0.2">
      <c r="B486" s="10"/>
      <c r="C486" s="10"/>
      <c r="I486" s="6"/>
    </row>
    <row r="487" spans="2:9" ht="15.75" customHeight="1" x14ac:dyDescent="0.2">
      <c r="B487" s="10"/>
      <c r="C487" s="10"/>
      <c r="I487" s="6"/>
    </row>
    <row r="488" spans="2:9" ht="15.75" customHeight="1" x14ac:dyDescent="0.2">
      <c r="B488" s="10"/>
      <c r="C488" s="10"/>
      <c r="I488" s="6"/>
    </row>
    <row r="489" spans="2:9" ht="15.75" customHeight="1" x14ac:dyDescent="0.2">
      <c r="B489" s="10"/>
      <c r="C489" s="10"/>
      <c r="I489" s="6"/>
    </row>
    <row r="490" spans="2:9" ht="15.75" customHeight="1" x14ac:dyDescent="0.2">
      <c r="B490" s="10"/>
      <c r="C490" s="10"/>
      <c r="I490" s="6"/>
    </row>
    <row r="491" spans="2:9" ht="15.75" customHeight="1" x14ac:dyDescent="0.2">
      <c r="B491" s="10"/>
      <c r="C491" s="10"/>
      <c r="I491" s="6"/>
    </row>
    <row r="492" spans="2:9" ht="15.75" customHeight="1" x14ac:dyDescent="0.2">
      <c r="B492" s="10"/>
      <c r="C492" s="10"/>
      <c r="I492" s="6"/>
    </row>
    <row r="493" spans="2:9" ht="15.75" customHeight="1" x14ac:dyDescent="0.2">
      <c r="B493" s="10"/>
      <c r="C493" s="10"/>
      <c r="I493" s="6"/>
    </row>
    <row r="494" spans="2:9" ht="15.75" customHeight="1" x14ac:dyDescent="0.2">
      <c r="B494" s="10"/>
      <c r="C494" s="10"/>
      <c r="I494" s="6"/>
    </row>
    <row r="495" spans="2:9" ht="15.75" customHeight="1" x14ac:dyDescent="0.2">
      <c r="B495" s="10"/>
      <c r="C495" s="10"/>
      <c r="I495" s="6"/>
    </row>
    <row r="496" spans="2:9" ht="15.75" customHeight="1" x14ac:dyDescent="0.2">
      <c r="B496" s="10"/>
      <c r="C496" s="10"/>
      <c r="I496" s="6"/>
    </row>
    <row r="497" spans="2:9" ht="15.75" customHeight="1" x14ac:dyDescent="0.2">
      <c r="B497" s="10"/>
      <c r="C497" s="10"/>
      <c r="I497" s="6"/>
    </row>
    <row r="498" spans="2:9" ht="15.75" customHeight="1" x14ac:dyDescent="0.2">
      <c r="B498" s="10"/>
      <c r="C498" s="10"/>
      <c r="I498" s="6"/>
    </row>
    <row r="499" spans="2:9" ht="15.75" customHeight="1" x14ac:dyDescent="0.2">
      <c r="B499" s="10"/>
      <c r="C499" s="10"/>
      <c r="I499" s="6"/>
    </row>
    <row r="500" spans="2:9" ht="15.75" customHeight="1" x14ac:dyDescent="0.2">
      <c r="B500" s="10"/>
      <c r="C500" s="10"/>
      <c r="I500" s="6"/>
    </row>
    <row r="501" spans="2:9" ht="15.75" customHeight="1" x14ac:dyDescent="0.2">
      <c r="B501" s="10"/>
      <c r="C501" s="10"/>
      <c r="I501" s="6"/>
    </row>
    <row r="502" spans="2:9" ht="15.75" customHeight="1" x14ac:dyDescent="0.2">
      <c r="B502" s="10"/>
      <c r="C502" s="10"/>
      <c r="I502" s="6"/>
    </row>
    <row r="503" spans="2:9" ht="15.75" customHeight="1" x14ac:dyDescent="0.2">
      <c r="B503" s="10"/>
      <c r="C503" s="10"/>
      <c r="I503" s="6"/>
    </row>
    <row r="504" spans="2:9" ht="15.75" customHeight="1" x14ac:dyDescent="0.2">
      <c r="B504" s="10"/>
      <c r="C504" s="10"/>
      <c r="I504" s="6"/>
    </row>
    <row r="505" spans="2:9" ht="15.75" customHeight="1" x14ac:dyDescent="0.2">
      <c r="B505" s="10"/>
      <c r="C505" s="10"/>
      <c r="I505" s="6"/>
    </row>
    <row r="506" spans="2:9" ht="15.75" customHeight="1" x14ac:dyDescent="0.2">
      <c r="B506" s="10"/>
      <c r="C506" s="10"/>
      <c r="I506" s="6"/>
    </row>
    <row r="507" spans="2:9" ht="15.75" customHeight="1" x14ac:dyDescent="0.2">
      <c r="B507" s="10"/>
      <c r="C507" s="10"/>
      <c r="I507" s="6"/>
    </row>
    <row r="508" spans="2:9" ht="15.75" customHeight="1" x14ac:dyDescent="0.2">
      <c r="B508" s="10"/>
      <c r="C508" s="10"/>
      <c r="I508" s="6"/>
    </row>
    <row r="509" spans="2:9" ht="15.75" customHeight="1" x14ac:dyDescent="0.2">
      <c r="B509" s="10"/>
      <c r="C509" s="10"/>
      <c r="I509" s="6"/>
    </row>
    <row r="510" spans="2:9" ht="15.75" customHeight="1" x14ac:dyDescent="0.2">
      <c r="B510" s="10"/>
      <c r="C510" s="10"/>
      <c r="I510" s="6"/>
    </row>
    <row r="511" spans="2:9" ht="15.75" customHeight="1" x14ac:dyDescent="0.2">
      <c r="B511" s="10"/>
      <c r="C511" s="10"/>
      <c r="I511" s="6"/>
    </row>
    <row r="512" spans="2:9" ht="15.75" customHeight="1" x14ac:dyDescent="0.2">
      <c r="B512" s="10"/>
      <c r="C512" s="10"/>
      <c r="I512" s="6"/>
    </row>
    <row r="513" spans="2:9" ht="15.75" customHeight="1" x14ac:dyDescent="0.2">
      <c r="B513" s="10"/>
      <c r="C513" s="10"/>
      <c r="I513" s="6"/>
    </row>
    <row r="514" spans="2:9" ht="15.75" customHeight="1" x14ac:dyDescent="0.2">
      <c r="B514" s="10"/>
      <c r="C514" s="10"/>
      <c r="I514" s="6"/>
    </row>
    <row r="515" spans="2:9" ht="15.75" customHeight="1" x14ac:dyDescent="0.2">
      <c r="B515" s="10"/>
      <c r="C515" s="10"/>
      <c r="I515" s="6"/>
    </row>
    <row r="516" spans="2:9" ht="15.75" customHeight="1" x14ac:dyDescent="0.2">
      <c r="B516" s="10"/>
      <c r="C516" s="10"/>
      <c r="I516" s="6"/>
    </row>
    <row r="517" spans="2:9" ht="15.75" customHeight="1" x14ac:dyDescent="0.2">
      <c r="B517" s="10"/>
      <c r="C517" s="10"/>
      <c r="I517" s="6"/>
    </row>
    <row r="518" spans="2:9" ht="15.75" customHeight="1" x14ac:dyDescent="0.2">
      <c r="B518" s="10"/>
      <c r="C518" s="10"/>
      <c r="I518" s="6"/>
    </row>
    <row r="519" spans="2:9" ht="15.75" customHeight="1" x14ac:dyDescent="0.2">
      <c r="B519" s="10"/>
      <c r="C519" s="10"/>
      <c r="I519" s="6"/>
    </row>
    <row r="520" spans="2:9" ht="15.75" customHeight="1" x14ac:dyDescent="0.2">
      <c r="B520" s="10"/>
      <c r="C520" s="10"/>
      <c r="I520" s="6"/>
    </row>
    <row r="521" spans="2:9" ht="15.75" customHeight="1" x14ac:dyDescent="0.2">
      <c r="B521" s="10"/>
      <c r="C521" s="10"/>
      <c r="I521" s="6"/>
    </row>
    <row r="522" spans="2:9" ht="15.75" customHeight="1" x14ac:dyDescent="0.2">
      <c r="B522" s="10"/>
      <c r="C522" s="10"/>
      <c r="I522" s="6"/>
    </row>
    <row r="523" spans="2:9" ht="15.75" customHeight="1" x14ac:dyDescent="0.2">
      <c r="B523" s="10"/>
      <c r="C523" s="10"/>
      <c r="I523" s="6"/>
    </row>
    <row r="524" spans="2:9" ht="15.75" customHeight="1" x14ac:dyDescent="0.2">
      <c r="B524" s="10"/>
      <c r="C524" s="10"/>
      <c r="I524" s="6"/>
    </row>
    <row r="525" spans="2:9" ht="15.75" customHeight="1" x14ac:dyDescent="0.2">
      <c r="B525" s="10"/>
      <c r="C525" s="10"/>
      <c r="I525" s="6"/>
    </row>
    <row r="526" spans="2:9" ht="15.75" customHeight="1" x14ac:dyDescent="0.2">
      <c r="B526" s="10"/>
      <c r="C526" s="10"/>
      <c r="I526" s="6"/>
    </row>
    <row r="527" spans="2:9" ht="15.75" customHeight="1" x14ac:dyDescent="0.2">
      <c r="B527" s="10"/>
      <c r="C527" s="10"/>
      <c r="I527" s="6"/>
    </row>
    <row r="528" spans="2:9" ht="15.75" customHeight="1" x14ac:dyDescent="0.2">
      <c r="B528" s="10"/>
      <c r="C528" s="10"/>
      <c r="I528" s="6"/>
    </row>
    <row r="529" spans="2:9" ht="15.75" customHeight="1" x14ac:dyDescent="0.2">
      <c r="B529" s="10"/>
      <c r="C529" s="10"/>
      <c r="I529" s="6"/>
    </row>
    <row r="530" spans="2:9" ht="15.75" customHeight="1" x14ac:dyDescent="0.2">
      <c r="B530" s="10"/>
      <c r="C530" s="10"/>
      <c r="I530" s="6"/>
    </row>
    <row r="531" spans="2:9" ht="15.75" customHeight="1" x14ac:dyDescent="0.2">
      <c r="B531" s="10"/>
      <c r="C531" s="10"/>
      <c r="I531" s="6"/>
    </row>
    <row r="532" spans="2:9" ht="15.75" customHeight="1" x14ac:dyDescent="0.2">
      <c r="B532" s="10"/>
      <c r="C532" s="10"/>
      <c r="I532" s="6"/>
    </row>
    <row r="533" spans="2:9" ht="15.75" customHeight="1" x14ac:dyDescent="0.2">
      <c r="B533" s="10"/>
      <c r="C533" s="10"/>
      <c r="I533" s="6"/>
    </row>
    <row r="534" spans="2:9" ht="15.75" customHeight="1" x14ac:dyDescent="0.2">
      <c r="B534" s="10"/>
      <c r="C534" s="10"/>
      <c r="I534" s="6"/>
    </row>
    <row r="535" spans="2:9" ht="15.75" customHeight="1" x14ac:dyDescent="0.2">
      <c r="B535" s="10"/>
      <c r="C535" s="10"/>
      <c r="I535" s="6"/>
    </row>
    <row r="536" spans="2:9" ht="15.75" customHeight="1" x14ac:dyDescent="0.2">
      <c r="B536" s="10"/>
      <c r="C536" s="10"/>
      <c r="I536" s="6"/>
    </row>
    <row r="537" spans="2:9" ht="15.75" customHeight="1" x14ac:dyDescent="0.2">
      <c r="B537" s="10"/>
      <c r="C537" s="10"/>
      <c r="I537" s="6"/>
    </row>
    <row r="538" spans="2:9" ht="15.75" customHeight="1" x14ac:dyDescent="0.2">
      <c r="B538" s="10"/>
      <c r="C538" s="10"/>
      <c r="I538" s="6"/>
    </row>
    <row r="539" spans="2:9" ht="15.75" customHeight="1" x14ac:dyDescent="0.2">
      <c r="B539" s="10"/>
      <c r="C539" s="10"/>
      <c r="I539" s="6"/>
    </row>
    <row r="540" spans="2:9" ht="15.75" customHeight="1" x14ac:dyDescent="0.2">
      <c r="B540" s="10"/>
      <c r="C540" s="10"/>
      <c r="I540" s="6"/>
    </row>
    <row r="541" spans="2:9" ht="15.75" customHeight="1" x14ac:dyDescent="0.2">
      <c r="B541" s="10"/>
      <c r="C541" s="10"/>
      <c r="I541" s="6"/>
    </row>
    <row r="542" spans="2:9" ht="15.75" customHeight="1" x14ac:dyDescent="0.2">
      <c r="B542" s="10"/>
      <c r="C542" s="10"/>
      <c r="I542" s="6"/>
    </row>
    <row r="543" spans="2:9" ht="15.75" customHeight="1" x14ac:dyDescent="0.2">
      <c r="B543" s="10"/>
      <c r="C543" s="10"/>
      <c r="I543" s="6"/>
    </row>
    <row r="544" spans="2:9" ht="15.75" customHeight="1" x14ac:dyDescent="0.2">
      <c r="B544" s="10"/>
      <c r="C544" s="10"/>
      <c r="I544" s="6"/>
    </row>
    <row r="545" spans="2:9" ht="15.75" customHeight="1" x14ac:dyDescent="0.2">
      <c r="B545" s="10"/>
      <c r="C545" s="10"/>
      <c r="I545" s="6"/>
    </row>
    <row r="546" spans="2:9" ht="15.75" customHeight="1" x14ac:dyDescent="0.2">
      <c r="B546" s="10"/>
      <c r="C546" s="10"/>
      <c r="I546" s="6"/>
    </row>
    <row r="547" spans="2:9" ht="15.75" customHeight="1" x14ac:dyDescent="0.2">
      <c r="B547" s="10"/>
      <c r="C547" s="10"/>
      <c r="I547" s="6"/>
    </row>
    <row r="548" spans="2:9" ht="15.75" customHeight="1" x14ac:dyDescent="0.2">
      <c r="B548" s="10"/>
      <c r="C548" s="10"/>
      <c r="I548" s="6"/>
    </row>
    <row r="549" spans="2:9" ht="15.75" customHeight="1" x14ac:dyDescent="0.2">
      <c r="B549" s="10"/>
      <c r="C549" s="10"/>
      <c r="I549" s="6"/>
    </row>
    <row r="550" spans="2:9" ht="15.75" customHeight="1" x14ac:dyDescent="0.2">
      <c r="B550" s="10"/>
      <c r="C550" s="10"/>
      <c r="I550" s="6"/>
    </row>
    <row r="551" spans="2:9" ht="15.75" customHeight="1" x14ac:dyDescent="0.2">
      <c r="B551" s="10"/>
      <c r="C551" s="10"/>
      <c r="I551" s="6"/>
    </row>
    <row r="552" spans="2:9" ht="15.75" customHeight="1" x14ac:dyDescent="0.2">
      <c r="B552" s="10"/>
      <c r="C552" s="10"/>
      <c r="I552" s="6"/>
    </row>
    <row r="553" spans="2:9" ht="15.75" customHeight="1" x14ac:dyDescent="0.2">
      <c r="B553" s="10"/>
      <c r="C553" s="10"/>
      <c r="I553" s="6"/>
    </row>
    <row r="554" spans="2:9" ht="15.75" customHeight="1" x14ac:dyDescent="0.2">
      <c r="B554" s="10"/>
      <c r="C554" s="10"/>
      <c r="I554" s="6"/>
    </row>
    <row r="555" spans="2:9" ht="15.75" customHeight="1" x14ac:dyDescent="0.2">
      <c r="B555" s="10"/>
      <c r="C555" s="10"/>
      <c r="I555" s="6"/>
    </row>
    <row r="556" spans="2:9" ht="15.75" customHeight="1" x14ac:dyDescent="0.2">
      <c r="B556" s="10"/>
      <c r="C556" s="10"/>
      <c r="I556" s="6"/>
    </row>
    <row r="557" spans="2:9" ht="15.75" customHeight="1" x14ac:dyDescent="0.2">
      <c r="B557" s="10"/>
      <c r="C557" s="10"/>
      <c r="I557" s="6"/>
    </row>
    <row r="558" spans="2:9" ht="15.75" customHeight="1" x14ac:dyDescent="0.2">
      <c r="B558" s="10"/>
      <c r="C558" s="10"/>
      <c r="I558" s="6"/>
    </row>
    <row r="559" spans="2:9" ht="15.75" customHeight="1" x14ac:dyDescent="0.2">
      <c r="B559" s="10"/>
      <c r="C559" s="10"/>
      <c r="I559" s="6"/>
    </row>
    <row r="560" spans="2:9" ht="15.75" customHeight="1" x14ac:dyDescent="0.2">
      <c r="B560" s="10"/>
      <c r="C560" s="10"/>
      <c r="I560" s="6"/>
    </row>
    <row r="561" spans="2:9" ht="15.75" customHeight="1" x14ac:dyDescent="0.2">
      <c r="B561" s="10"/>
      <c r="C561" s="10"/>
      <c r="I561" s="6"/>
    </row>
    <row r="562" spans="2:9" ht="15.75" customHeight="1" x14ac:dyDescent="0.2">
      <c r="B562" s="10"/>
      <c r="C562" s="10"/>
      <c r="I562" s="6"/>
    </row>
    <row r="563" spans="2:9" ht="15.75" customHeight="1" x14ac:dyDescent="0.2">
      <c r="B563" s="10"/>
      <c r="C563" s="10"/>
      <c r="I563" s="6"/>
    </row>
    <row r="564" spans="2:9" ht="15.75" customHeight="1" x14ac:dyDescent="0.2">
      <c r="B564" s="10"/>
      <c r="C564" s="10"/>
      <c r="I564" s="6"/>
    </row>
    <row r="565" spans="2:9" ht="15.75" customHeight="1" x14ac:dyDescent="0.2">
      <c r="B565" s="10"/>
      <c r="C565" s="10"/>
      <c r="I565" s="6"/>
    </row>
    <row r="566" spans="2:9" ht="15.75" customHeight="1" x14ac:dyDescent="0.2">
      <c r="B566" s="10"/>
      <c r="C566" s="10"/>
      <c r="I566" s="6"/>
    </row>
    <row r="567" spans="2:9" ht="15.75" customHeight="1" x14ac:dyDescent="0.2">
      <c r="B567" s="10"/>
      <c r="C567" s="10"/>
      <c r="I567" s="6"/>
    </row>
    <row r="568" spans="2:9" ht="15.75" customHeight="1" x14ac:dyDescent="0.2">
      <c r="B568" s="10"/>
      <c r="C568" s="10"/>
      <c r="I568" s="6"/>
    </row>
    <row r="569" spans="2:9" ht="15.75" customHeight="1" x14ac:dyDescent="0.2">
      <c r="B569" s="10"/>
      <c r="C569" s="10"/>
      <c r="I569" s="6"/>
    </row>
    <row r="570" spans="2:9" ht="15.75" customHeight="1" x14ac:dyDescent="0.2">
      <c r="B570" s="10"/>
      <c r="C570" s="10"/>
      <c r="I570" s="6"/>
    </row>
    <row r="571" spans="2:9" ht="15.75" customHeight="1" x14ac:dyDescent="0.2">
      <c r="B571" s="10"/>
      <c r="C571" s="10"/>
      <c r="I571" s="6"/>
    </row>
    <row r="572" spans="2:9" ht="15.75" customHeight="1" x14ac:dyDescent="0.2">
      <c r="B572" s="10"/>
      <c r="C572" s="10"/>
      <c r="I572" s="6"/>
    </row>
    <row r="573" spans="2:9" ht="15.75" customHeight="1" x14ac:dyDescent="0.2">
      <c r="B573" s="10"/>
      <c r="C573" s="10"/>
      <c r="I573" s="6"/>
    </row>
    <row r="574" spans="2:9" ht="15.75" customHeight="1" x14ac:dyDescent="0.2">
      <c r="B574" s="10"/>
      <c r="C574" s="10"/>
      <c r="I574" s="6"/>
    </row>
    <row r="575" spans="2:9" ht="15.75" customHeight="1" x14ac:dyDescent="0.2">
      <c r="B575" s="10"/>
      <c r="C575" s="10"/>
      <c r="I575" s="6"/>
    </row>
    <row r="576" spans="2:9" ht="15.75" customHeight="1" x14ac:dyDescent="0.2">
      <c r="B576" s="10"/>
      <c r="C576" s="10"/>
      <c r="I576" s="6"/>
    </row>
    <row r="577" spans="2:9" ht="15.75" customHeight="1" x14ac:dyDescent="0.2">
      <c r="B577" s="10"/>
      <c r="C577" s="10"/>
      <c r="I577" s="6"/>
    </row>
    <row r="578" spans="2:9" ht="15.75" customHeight="1" x14ac:dyDescent="0.2">
      <c r="B578" s="10"/>
      <c r="C578" s="10"/>
      <c r="I578" s="6"/>
    </row>
    <row r="579" spans="2:9" ht="15.75" customHeight="1" x14ac:dyDescent="0.2">
      <c r="B579" s="10"/>
      <c r="C579" s="10"/>
      <c r="I579" s="6"/>
    </row>
    <row r="580" spans="2:9" ht="15.75" customHeight="1" x14ac:dyDescent="0.2">
      <c r="B580" s="10"/>
      <c r="C580" s="10"/>
      <c r="I580" s="6"/>
    </row>
    <row r="581" spans="2:9" ht="15.75" customHeight="1" x14ac:dyDescent="0.2">
      <c r="B581" s="10"/>
      <c r="C581" s="10"/>
      <c r="I581" s="6"/>
    </row>
    <row r="582" spans="2:9" ht="15.75" customHeight="1" x14ac:dyDescent="0.2">
      <c r="B582" s="10"/>
      <c r="C582" s="10"/>
      <c r="I582" s="6"/>
    </row>
    <row r="583" spans="2:9" ht="15.75" customHeight="1" x14ac:dyDescent="0.2">
      <c r="B583" s="10"/>
      <c r="C583" s="10"/>
      <c r="I583" s="6"/>
    </row>
    <row r="584" spans="2:9" ht="15.75" customHeight="1" x14ac:dyDescent="0.2">
      <c r="B584" s="10"/>
      <c r="C584" s="10"/>
      <c r="I584" s="6"/>
    </row>
    <row r="585" spans="2:9" ht="15.75" customHeight="1" x14ac:dyDescent="0.2">
      <c r="B585" s="10"/>
      <c r="C585" s="10"/>
      <c r="I585" s="6"/>
    </row>
    <row r="586" spans="2:9" ht="15.75" customHeight="1" x14ac:dyDescent="0.2">
      <c r="B586" s="10"/>
      <c r="C586" s="10"/>
      <c r="I586" s="6"/>
    </row>
    <row r="587" spans="2:9" ht="15.75" customHeight="1" x14ac:dyDescent="0.2">
      <c r="B587" s="10"/>
      <c r="C587" s="10"/>
      <c r="I587" s="6"/>
    </row>
    <row r="588" spans="2:9" ht="15.75" customHeight="1" x14ac:dyDescent="0.2">
      <c r="B588" s="10"/>
      <c r="C588" s="10"/>
      <c r="I588" s="6"/>
    </row>
    <row r="589" spans="2:9" ht="15.75" customHeight="1" x14ac:dyDescent="0.2">
      <c r="B589" s="10"/>
      <c r="C589" s="10"/>
      <c r="I589" s="6"/>
    </row>
    <row r="590" spans="2:9" ht="15.75" customHeight="1" x14ac:dyDescent="0.2">
      <c r="B590" s="10"/>
      <c r="C590" s="10"/>
      <c r="I590" s="6"/>
    </row>
    <row r="591" spans="2:9" ht="15.75" customHeight="1" x14ac:dyDescent="0.2">
      <c r="B591" s="10"/>
      <c r="C591" s="10"/>
      <c r="I591" s="6"/>
    </row>
    <row r="592" spans="2:9" ht="15.75" customHeight="1" x14ac:dyDescent="0.2">
      <c r="B592" s="10"/>
      <c r="C592" s="10"/>
      <c r="I592" s="6"/>
    </row>
    <row r="593" spans="2:9" ht="15.75" customHeight="1" x14ac:dyDescent="0.2">
      <c r="B593" s="10"/>
      <c r="C593" s="10"/>
      <c r="I593" s="6"/>
    </row>
    <row r="594" spans="2:9" ht="15.75" customHeight="1" x14ac:dyDescent="0.2">
      <c r="B594" s="10"/>
      <c r="C594" s="10"/>
      <c r="I594" s="6"/>
    </row>
    <row r="595" spans="2:9" ht="15.75" customHeight="1" x14ac:dyDescent="0.2">
      <c r="B595" s="10"/>
      <c r="C595" s="10"/>
      <c r="I595" s="6"/>
    </row>
    <row r="596" spans="2:9" ht="15.75" customHeight="1" x14ac:dyDescent="0.2">
      <c r="B596" s="10"/>
      <c r="C596" s="10"/>
      <c r="I596" s="6"/>
    </row>
    <row r="597" spans="2:9" ht="15.75" customHeight="1" x14ac:dyDescent="0.2">
      <c r="B597" s="10"/>
      <c r="C597" s="10"/>
      <c r="I597" s="6"/>
    </row>
    <row r="598" spans="2:9" ht="15.75" customHeight="1" x14ac:dyDescent="0.2">
      <c r="B598" s="10"/>
      <c r="C598" s="10"/>
      <c r="I598" s="6"/>
    </row>
    <row r="599" spans="2:9" ht="15.75" customHeight="1" x14ac:dyDescent="0.2">
      <c r="B599" s="10"/>
      <c r="C599" s="10"/>
      <c r="I599" s="6"/>
    </row>
    <row r="600" spans="2:9" ht="15.75" customHeight="1" x14ac:dyDescent="0.2">
      <c r="B600" s="10"/>
      <c r="C600" s="10"/>
      <c r="I600" s="6"/>
    </row>
    <row r="601" spans="2:9" ht="15.75" customHeight="1" x14ac:dyDescent="0.2">
      <c r="B601" s="10"/>
      <c r="C601" s="10"/>
      <c r="I601" s="6"/>
    </row>
    <row r="602" spans="2:9" ht="15.75" customHeight="1" x14ac:dyDescent="0.2">
      <c r="B602" s="10"/>
      <c r="C602" s="10"/>
      <c r="I602" s="6"/>
    </row>
    <row r="603" spans="2:9" ht="15.75" customHeight="1" x14ac:dyDescent="0.2">
      <c r="B603" s="10"/>
      <c r="C603" s="10"/>
      <c r="I603" s="6"/>
    </row>
    <row r="604" spans="2:9" ht="15.75" customHeight="1" x14ac:dyDescent="0.2">
      <c r="B604" s="10"/>
      <c r="C604" s="10"/>
      <c r="I604" s="6"/>
    </row>
    <row r="605" spans="2:9" ht="15.75" customHeight="1" x14ac:dyDescent="0.2">
      <c r="B605" s="10"/>
      <c r="C605" s="10"/>
      <c r="I605" s="6"/>
    </row>
    <row r="606" spans="2:9" ht="15.75" customHeight="1" x14ac:dyDescent="0.2">
      <c r="B606" s="10"/>
      <c r="C606" s="10"/>
      <c r="I606" s="6"/>
    </row>
    <row r="607" spans="2:9" ht="15.75" customHeight="1" x14ac:dyDescent="0.2">
      <c r="B607" s="10"/>
      <c r="C607" s="10"/>
      <c r="I607" s="6"/>
    </row>
    <row r="608" spans="2:9" ht="15.75" customHeight="1" x14ac:dyDescent="0.2">
      <c r="B608" s="10"/>
      <c r="C608" s="10"/>
      <c r="I608" s="6"/>
    </row>
    <row r="609" spans="2:9" ht="15.75" customHeight="1" x14ac:dyDescent="0.2">
      <c r="B609" s="10"/>
      <c r="C609" s="10"/>
      <c r="I609" s="6"/>
    </row>
    <row r="610" spans="2:9" ht="15.75" customHeight="1" x14ac:dyDescent="0.2">
      <c r="B610" s="10"/>
      <c r="C610" s="10"/>
      <c r="I610" s="6"/>
    </row>
    <row r="611" spans="2:9" ht="15.75" customHeight="1" x14ac:dyDescent="0.2">
      <c r="B611" s="10"/>
      <c r="C611" s="10"/>
      <c r="I611" s="6"/>
    </row>
    <row r="612" spans="2:9" ht="15.75" customHeight="1" x14ac:dyDescent="0.2">
      <c r="B612" s="10"/>
      <c r="C612" s="10"/>
      <c r="I612" s="6"/>
    </row>
    <row r="613" spans="2:9" ht="15.75" customHeight="1" x14ac:dyDescent="0.2">
      <c r="B613" s="10"/>
      <c r="C613" s="10"/>
      <c r="I613" s="6"/>
    </row>
    <row r="614" spans="2:9" ht="15.75" customHeight="1" x14ac:dyDescent="0.2">
      <c r="B614" s="10"/>
      <c r="C614" s="10"/>
      <c r="I614" s="6"/>
    </row>
    <row r="615" spans="2:9" ht="15.75" customHeight="1" x14ac:dyDescent="0.2">
      <c r="B615" s="10"/>
      <c r="C615" s="10"/>
      <c r="I615" s="6"/>
    </row>
    <row r="616" spans="2:9" ht="15.75" customHeight="1" x14ac:dyDescent="0.2">
      <c r="B616" s="10"/>
      <c r="C616" s="10"/>
      <c r="I616" s="6"/>
    </row>
    <row r="617" spans="2:9" ht="15.75" customHeight="1" x14ac:dyDescent="0.2">
      <c r="B617" s="10"/>
      <c r="C617" s="10"/>
      <c r="I617" s="6"/>
    </row>
    <row r="618" spans="2:9" ht="15.75" customHeight="1" x14ac:dyDescent="0.2">
      <c r="B618" s="10"/>
      <c r="C618" s="10"/>
      <c r="I618" s="6"/>
    </row>
    <row r="619" spans="2:9" ht="15.75" customHeight="1" x14ac:dyDescent="0.2">
      <c r="B619" s="10"/>
      <c r="C619" s="10"/>
      <c r="I619" s="6"/>
    </row>
    <row r="620" spans="2:9" ht="15.75" customHeight="1" x14ac:dyDescent="0.2">
      <c r="B620" s="10"/>
      <c r="C620" s="10"/>
      <c r="I620" s="6"/>
    </row>
    <row r="621" spans="2:9" ht="15.75" customHeight="1" x14ac:dyDescent="0.2">
      <c r="B621" s="10"/>
      <c r="C621" s="10"/>
      <c r="I621" s="6"/>
    </row>
    <row r="622" spans="2:9" ht="15.75" customHeight="1" x14ac:dyDescent="0.2">
      <c r="B622" s="10"/>
      <c r="C622" s="10"/>
      <c r="I622" s="6"/>
    </row>
    <row r="623" spans="2:9" ht="15.75" customHeight="1" x14ac:dyDescent="0.2">
      <c r="B623" s="10"/>
      <c r="C623" s="10"/>
      <c r="I623" s="6"/>
    </row>
    <row r="624" spans="2:9" ht="15.75" customHeight="1" x14ac:dyDescent="0.2">
      <c r="B624" s="10"/>
      <c r="C624" s="10"/>
      <c r="I624" s="6"/>
    </row>
    <row r="625" spans="2:9" ht="15.75" customHeight="1" x14ac:dyDescent="0.2">
      <c r="B625" s="10"/>
      <c r="C625" s="10"/>
      <c r="I625" s="6"/>
    </row>
    <row r="626" spans="2:9" ht="15.75" customHeight="1" x14ac:dyDescent="0.2">
      <c r="B626" s="10"/>
      <c r="C626" s="10"/>
      <c r="I626" s="6"/>
    </row>
    <row r="627" spans="2:9" ht="15.75" customHeight="1" x14ac:dyDescent="0.2">
      <c r="B627" s="10"/>
      <c r="C627" s="10"/>
      <c r="I627" s="6"/>
    </row>
    <row r="628" spans="2:9" ht="15.75" customHeight="1" x14ac:dyDescent="0.2">
      <c r="B628" s="10"/>
      <c r="C628" s="10"/>
      <c r="I628" s="6"/>
    </row>
    <row r="629" spans="2:9" ht="15.75" customHeight="1" x14ac:dyDescent="0.2">
      <c r="B629" s="10"/>
      <c r="C629" s="10"/>
      <c r="I629" s="6"/>
    </row>
    <row r="630" spans="2:9" ht="15.75" customHeight="1" x14ac:dyDescent="0.2">
      <c r="B630" s="10"/>
      <c r="C630" s="10"/>
      <c r="I630" s="6"/>
    </row>
    <row r="631" spans="2:9" ht="15.75" customHeight="1" x14ac:dyDescent="0.2">
      <c r="B631" s="10"/>
      <c r="C631" s="10"/>
      <c r="I631" s="6"/>
    </row>
    <row r="632" spans="2:9" ht="15.75" customHeight="1" x14ac:dyDescent="0.2">
      <c r="B632" s="10"/>
      <c r="C632" s="10"/>
      <c r="I632" s="6"/>
    </row>
    <row r="633" spans="2:9" ht="15.75" customHeight="1" x14ac:dyDescent="0.2">
      <c r="B633" s="10"/>
      <c r="C633" s="10"/>
      <c r="I633" s="6"/>
    </row>
    <row r="634" spans="2:9" ht="15.75" customHeight="1" x14ac:dyDescent="0.2">
      <c r="B634" s="10"/>
      <c r="C634" s="10"/>
      <c r="I634" s="6"/>
    </row>
    <row r="635" spans="2:9" ht="15.75" customHeight="1" x14ac:dyDescent="0.2">
      <c r="B635" s="10"/>
      <c r="C635" s="10"/>
      <c r="I635" s="6"/>
    </row>
    <row r="636" spans="2:9" ht="15.75" customHeight="1" x14ac:dyDescent="0.2">
      <c r="B636" s="10"/>
      <c r="C636" s="10"/>
      <c r="I636" s="6"/>
    </row>
    <row r="637" spans="2:9" ht="15.75" customHeight="1" x14ac:dyDescent="0.2">
      <c r="B637" s="10"/>
      <c r="C637" s="10"/>
      <c r="I637" s="6"/>
    </row>
    <row r="638" spans="2:9" ht="15.75" customHeight="1" x14ac:dyDescent="0.2">
      <c r="B638" s="10"/>
      <c r="C638" s="10"/>
      <c r="I638" s="6"/>
    </row>
    <row r="639" spans="2:9" ht="15.75" customHeight="1" x14ac:dyDescent="0.2">
      <c r="B639" s="10"/>
      <c r="C639" s="10"/>
      <c r="I639" s="6"/>
    </row>
    <row r="640" spans="2:9" ht="15.75" customHeight="1" x14ac:dyDescent="0.2">
      <c r="B640" s="10"/>
      <c r="C640" s="10"/>
      <c r="I640" s="6"/>
    </row>
    <row r="641" spans="2:9" ht="15.75" customHeight="1" x14ac:dyDescent="0.2">
      <c r="B641" s="10"/>
      <c r="C641" s="10"/>
      <c r="I641" s="6"/>
    </row>
    <row r="642" spans="2:9" ht="15.75" customHeight="1" x14ac:dyDescent="0.2">
      <c r="B642" s="10"/>
      <c r="C642" s="10"/>
      <c r="I642" s="6"/>
    </row>
    <row r="643" spans="2:9" ht="15.75" customHeight="1" x14ac:dyDescent="0.2">
      <c r="B643" s="10"/>
      <c r="C643" s="10"/>
      <c r="I643" s="6"/>
    </row>
    <row r="644" spans="2:9" ht="15.75" customHeight="1" x14ac:dyDescent="0.2">
      <c r="B644" s="10"/>
      <c r="C644" s="10"/>
      <c r="I644" s="6"/>
    </row>
    <row r="645" spans="2:9" ht="15.75" customHeight="1" x14ac:dyDescent="0.2">
      <c r="B645" s="10"/>
      <c r="C645" s="10"/>
      <c r="I645" s="6"/>
    </row>
    <row r="646" spans="2:9" ht="15.75" customHeight="1" x14ac:dyDescent="0.2">
      <c r="B646" s="10"/>
      <c r="C646" s="10"/>
      <c r="I646" s="6"/>
    </row>
    <row r="647" spans="2:9" ht="15.75" customHeight="1" x14ac:dyDescent="0.2">
      <c r="B647" s="10"/>
      <c r="C647" s="10"/>
      <c r="I647" s="6"/>
    </row>
    <row r="648" spans="2:9" ht="15.75" customHeight="1" x14ac:dyDescent="0.2">
      <c r="B648" s="10"/>
      <c r="C648" s="10"/>
      <c r="I648" s="6"/>
    </row>
    <row r="649" spans="2:9" ht="15.75" customHeight="1" x14ac:dyDescent="0.2">
      <c r="B649" s="10"/>
      <c r="C649" s="10"/>
      <c r="I649" s="6"/>
    </row>
    <row r="650" spans="2:9" ht="15.75" customHeight="1" x14ac:dyDescent="0.2">
      <c r="B650" s="10"/>
      <c r="C650" s="10"/>
      <c r="I650" s="6"/>
    </row>
    <row r="651" spans="2:9" ht="15.75" customHeight="1" x14ac:dyDescent="0.2">
      <c r="B651" s="10"/>
      <c r="C651" s="10"/>
      <c r="I651" s="6"/>
    </row>
    <row r="652" spans="2:9" ht="15.75" customHeight="1" x14ac:dyDescent="0.2">
      <c r="B652" s="10"/>
      <c r="C652" s="10"/>
      <c r="I652" s="6"/>
    </row>
    <row r="653" spans="2:9" ht="15.75" customHeight="1" x14ac:dyDescent="0.2">
      <c r="B653" s="10"/>
      <c r="C653" s="10"/>
      <c r="I653" s="6"/>
    </row>
    <row r="654" spans="2:9" ht="15.75" customHeight="1" x14ac:dyDescent="0.2">
      <c r="B654" s="10"/>
      <c r="C654" s="10"/>
      <c r="I654" s="6"/>
    </row>
    <row r="655" spans="2:9" ht="15.75" customHeight="1" x14ac:dyDescent="0.2">
      <c r="B655" s="10"/>
      <c r="C655" s="10"/>
      <c r="I655" s="6"/>
    </row>
    <row r="656" spans="2:9" ht="15.75" customHeight="1" x14ac:dyDescent="0.2">
      <c r="B656" s="10"/>
      <c r="C656" s="10"/>
      <c r="I656" s="6"/>
    </row>
    <row r="657" spans="2:9" ht="15.75" customHeight="1" x14ac:dyDescent="0.2">
      <c r="B657" s="10"/>
      <c r="C657" s="10"/>
      <c r="I657" s="6"/>
    </row>
    <row r="658" spans="2:9" ht="15.75" customHeight="1" x14ac:dyDescent="0.2">
      <c r="B658" s="10"/>
      <c r="C658" s="10"/>
      <c r="I658" s="6"/>
    </row>
    <row r="659" spans="2:9" ht="15.75" customHeight="1" x14ac:dyDescent="0.2">
      <c r="B659" s="10"/>
      <c r="C659" s="10"/>
      <c r="I659" s="6"/>
    </row>
    <row r="660" spans="2:9" ht="15.75" customHeight="1" x14ac:dyDescent="0.2">
      <c r="B660" s="10"/>
      <c r="C660" s="10"/>
      <c r="I660" s="6"/>
    </row>
    <row r="661" spans="2:9" ht="15.75" customHeight="1" x14ac:dyDescent="0.2">
      <c r="B661" s="10"/>
      <c r="C661" s="10"/>
      <c r="I661" s="6"/>
    </row>
    <row r="662" spans="2:9" ht="15.75" customHeight="1" x14ac:dyDescent="0.2">
      <c r="B662" s="10"/>
      <c r="C662" s="10"/>
      <c r="I662" s="6"/>
    </row>
    <row r="663" spans="2:9" ht="15.75" customHeight="1" x14ac:dyDescent="0.2">
      <c r="B663" s="10"/>
      <c r="C663" s="10"/>
      <c r="I663" s="6"/>
    </row>
    <row r="664" spans="2:9" ht="15.75" customHeight="1" x14ac:dyDescent="0.2">
      <c r="B664" s="10"/>
      <c r="C664" s="10"/>
      <c r="I664" s="6"/>
    </row>
    <row r="665" spans="2:9" ht="15.75" customHeight="1" x14ac:dyDescent="0.2">
      <c r="B665" s="10"/>
      <c r="C665" s="10"/>
      <c r="I665" s="6"/>
    </row>
    <row r="666" spans="2:9" ht="15.75" customHeight="1" x14ac:dyDescent="0.2">
      <c r="B666" s="10"/>
      <c r="C666" s="10"/>
      <c r="I666" s="6"/>
    </row>
    <row r="667" spans="2:9" ht="15.75" customHeight="1" x14ac:dyDescent="0.2">
      <c r="B667" s="10"/>
      <c r="C667" s="10"/>
      <c r="I667" s="6"/>
    </row>
    <row r="668" spans="2:9" ht="15.75" customHeight="1" x14ac:dyDescent="0.2">
      <c r="B668" s="10"/>
      <c r="C668" s="10"/>
      <c r="I668" s="6"/>
    </row>
    <row r="669" spans="2:9" ht="15.75" customHeight="1" x14ac:dyDescent="0.2">
      <c r="B669" s="10"/>
      <c r="C669" s="10"/>
      <c r="I669" s="6"/>
    </row>
    <row r="670" spans="2:9" ht="15.75" customHeight="1" x14ac:dyDescent="0.2">
      <c r="B670" s="10"/>
      <c r="C670" s="10"/>
      <c r="I670" s="6"/>
    </row>
    <row r="671" spans="2:9" ht="15.75" customHeight="1" x14ac:dyDescent="0.2">
      <c r="B671" s="10"/>
      <c r="C671" s="10"/>
      <c r="I671" s="6"/>
    </row>
    <row r="672" spans="2:9" ht="15.75" customHeight="1" x14ac:dyDescent="0.2">
      <c r="B672" s="10"/>
      <c r="C672" s="10"/>
      <c r="I672" s="6"/>
    </row>
    <row r="673" spans="2:9" ht="15.75" customHeight="1" x14ac:dyDescent="0.2">
      <c r="B673" s="10"/>
      <c r="C673" s="10"/>
      <c r="I673" s="6"/>
    </row>
    <row r="674" spans="2:9" ht="15.75" customHeight="1" x14ac:dyDescent="0.2">
      <c r="B674" s="10"/>
      <c r="C674" s="10"/>
      <c r="I674" s="6"/>
    </row>
    <row r="675" spans="2:9" ht="15.75" customHeight="1" x14ac:dyDescent="0.2">
      <c r="B675" s="10"/>
      <c r="C675" s="10"/>
      <c r="I675" s="6"/>
    </row>
    <row r="676" spans="2:9" ht="15.75" customHeight="1" x14ac:dyDescent="0.2">
      <c r="B676" s="10"/>
      <c r="C676" s="10"/>
      <c r="I676" s="6"/>
    </row>
    <row r="677" spans="2:9" ht="15.75" customHeight="1" x14ac:dyDescent="0.2">
      <c r="B677" s="10"/>
      <c r="C677" s="10"/>
      <c r="I677" s="6"/>
    </row>
    <row r="678" spans="2:9" ht="15.75" customHeight="1" x14ac:dyDescent="0.2">
      <c r="B678" s="10"/>
      <c r="C678" s="10"/>
      <c r="I678" s="6"/>
    </row>
    <row r="679" spans="2:9" ht="15.75" customHeight="1" x14ac:dyDescent="0.2">
      <c r="B679" s="10"/>
      <c r="C679" s="10"/>
      <c r="I679" s="6"/>
    </row>
    <row r="680" spans="2:9" ht="15.75" customHeight="1" x14ac:dyDescent="0.2">
      <c r="B680" s="10"/>
      <c r="C680" s="10"/>
      <c r="I680" s="6"/>
    </row>
    <row r="681" spans="2:9" ht="15.75" customHeight="1" x14ac:dyDescent="0.2">
      <c r="B681" s="10"/>
      <c r="C681" s="10"/>
      <c r="I681" s="6"/>
    </row>
    <row r="682" spans="2:9" ht="15.75" customHeight="1" x14ac:dyDescent="0.2">
      <c r="B682" s="10"/>
      <c r="C682" s="10"/>
      <c r="I682" s="6"/>
    </row>
    <row r="683" spans="2:9" ht="15.75" customHeight="1" x14ac:dyDescent="0.2">
      <c r="B683" s="10"/>
      <c r="C683" s="10"/>
      <c r="I683" s="6"/>
    </row>
    <row r="684" spans="2:9" ht="15.75" customHeight="1" x14ac:dyDescent="0.2">
      <c r="B684" s="10"/>
      <c r="C684" s="10"/>
      <c r="I684" s="6"/>
    </row>
    <row r="685" spans="2:9" ht="15.75" customHeight="1" x14ac:dyDescent="0.2">
      <c r="B685" s="10"/>
      <c r="C685" s="10"/>
      <c r="I685" s="6"/>
    </row>
    <row r="686" spans="2:9" ht="15.75" customHeight="1" x14ac:dyDescent="0.2">
      <c r="B686" s="10"/>
      <c r="C686" s="10"/>
      <c r="I686" s="6"/>
    </row>
    <row r="687" spans="2:9" ht="15.75" customHeight="1" x14ac:dyDescent="0.2">
      <c r="B687" s="10"/>
      <c r="C687" s="10"/>
      <c r="I687" s="6"/>
    </row>
    <row r="688" spans="2:9" ht="15.75" customHeight="1" x14ac:dyDescent="0.2">
      <c r="B688" s="10"/>
      <c r="C688" s="10"/>
      <c r="I688" s="6"/>
    </row>
    <row r="689" spans="2:9" ht="15.75" customHeight="1" x14ac:dyDescent="0.2">
      <c r="B689" s="10"/>
      <c r="C689" s="10"/>
      <c r="I689" s="6"/>
    </row>
    <row r="690" spans="2:9" ht="15.75" customHeight="1" x14ac:dyDescent="0.2">
      <c r="B690" s="10"/>
      <c r="C690" s="10"/>
      <c r="I690" s="6"/>
    </row>
    <row r="691" spans="2:9" ht="15.75" customHeight="1" x14ac:dyDescent="0.2">
      <c r="B691" s="10"/>
      <c r="C691" s="10"/>
      <c r="I691" s="6"/>
    </row>
    <row r="692" spans="2:9" ht="15.75" customHeight="1" x14ac:dyDescent="0.2">
      <c r="B692" s="10"/>
      <c r="C692" s="10"/>
      <c r="I692" s="6"/>
    </row>
    <row r="693" spans="2:9" ht="15.75" customHeight="1" x14ac:dyDescent="0.2">
      <c r="B693" s="10"/>
      <c r="C693" s="10"/>
      <c r="I693" s="6"/>
    </row>
    <row r="694" spans="2:9" ht="15.75" customHeight="1" x14ac:dyDescent="0.2">
      <c r="B694" s="10"/>
      <c r="C694" s="10"/>
      <c r="I694" s="6"/>
    </row>
    <row r="695" spans="2:9" ht="15.75" customHeight="1" x14ac:dyDescent="0.2">
      <c r="B695" s="10"/>
      <c r="C695" s="10"/>
      <c r="I695" s="6"/>
    </row>
    <row r="696" spans="2:9" ht="15.75" customHeight="1" x14ac:dyDescent="0.2">
      <c r="B696" s="10"/>
      <c r="C696" s="10"/>
      <c r="I696" s="6"/>
    </row>
    <row r="697" spans="2:9" ht="15.75" customHeight="1" x14ac:dyDescent="0.2">
      <c r="B697" s="10"/>
      <c r="C697" s="10"/>
      <c r="I697" s="6"/>
    </row>
    <row r="698" spans="2:9" ht="15.75" customHeight="1" x14ac:dyDescent="0.2">
      <c r="B698" s="10"/>
      <c r="C698" s="10"/>
      <c r="I698" s="6"/>
    </row>
    <row r="699" spans="2:9" ht="15.75" customHeight="1" x14ac:dyDescent="0.2">
      <c r="B699" s="10"/>
      <c r="C699" s="10"/>
      <c r="I699" s="6"/>
    </row>
    <row r="700" spans="2:9" ht="15.75" customHeight="1" x14ac:dyDescent="0.2">
      <c r="B700" s="10"/>
      <c r="C700" s="10"/>
      <c r="I700" s="6"/>
    </row>
    <row r="701" spans="2:9" ht="15.75" customHeight="1" x14ac:dyDescent="0.2">
      <c r="B701" s="10"/>
      <c r="C701" s="10"/>
      <c r="I701" s="6"/>
    </row>
    <row r="702" spans="2:9" ht="15.75" customHeight="1" x14ac:dyDescent="0.2">
      <c r="B702" s="10"/>
      <c r="C702" s="10"/>
      <c r="I702" s="6"/>
    </row>
    <row r="703" spans="2:9" ht="15.75" customHeight="1" x14ac:dyDescent="0.2">
      <c r="B703" s="10"/>
      <c r="C703" s="10"/>
      <c r="I703" s="6"/>
    </row>
    <row r="704" spans="2:9" ht="15.75" customHeight="1" x14ac:dyDescent="0.2">
      <c r="B704" s="10"/>
      <c r="C704" s="10"/>
      <c r="I704" s="6"/>
    </row>
    <row r="705" spans="2:9" ht="15.75" customHeight="1" x14ac:dyDescent="0.2">
      <c r="B705" s="10"/>
      <c r="C705" s="10"/>
      <c r="I705" s="6"/>
    </row>
    <row r="706" spans="2:9" ht="15.75" customHeight="1" x14ac:dyDescent="0.2">
      <c r="B706" s="10"/>
      <c r="C706" s="10"/>
      <c r="I706" s="6"/>
    </row>
    <row r="707" spans="2:9" ht="15.75" customHeight="1" x14ac:dyDescent="0.2">
      <c r="B707" s="10"/>
      <c r="C707" s="10"/>
      <c r="I707" s="6"/>
    </row>
    <row r="708" spans="2:9" ht="15.75" customHeight="1" x14ac:dyDescent="0.2">
      <c r="B708" s="10"/>
      <c r="C708" s="10"/>
      <c r="I708" s="6"/>
    </row>
    <row r="709" spans="2:9" ht="15.75" customHeight="1" x14ac:dyDescent="0.2">
      <c r="B709" s="10"/>
      <c r="C709" s="10"/>
      <c r="I709" s="6"/>
    </row>
    <row r="710" spans="2:9" ht="15.75" customHeight="1" x14ac:dyDescent="0.2">
      <c r="B710" s="10"/>
      <c r="C710" s="10"/>
      <c r="I710" s="6"/>
    </row>
    <row r="711" spans="2:9" ht="15.75" customHeight="1" x14ac:dyDescent="0.2">
      <c r="B711" s="10"/>
      <c r="C711" s="10"/>
      <c r="I711" s="6"/>
    </row>
    <row r="712" spans="2:9" ht="15.75" customHeight="1" x14ac:dyDescent="0.2">
      <c r="B712" s="10"/>
      <c r="C712" s="10"/>
      <c r="I712" s="6"/>
    </row>
    <row r="713" spans="2:9" ht="15.75" customHeight="1" x14ac:dyDescent="0.2">
      <c r="B713" s="10"/>
      <c r="C713" s="10"/>
      <c r="I713" s="6"/>
    </row>
    <row r="714" spans="2:9" ht="15.75" customHeight="1" x14ac:dyDescent="0.2">
      <c r="B714" s="10"/>
      <c r="C714" s="10"/>
      <c r="I714" s="6"/>
    </row>
    <row r="715" spans="2:9" ht="15.75" customHeight="1" x14ac:dyDescent="0.2">
      <c r="B715" s="10"/>
      <c r="C715" s="10"/>
      <c r="I715" s="6"/>
    </row>
    <row r="716" spans="2:9" ht="15.75" customHeight="1" x14ac:dyDescent="0.2">
      <c r="B716" s="10"/>
      <c r="C716" s="10"/>
      <c r="I716" s="6"/>
    </row>
    <row r="717" spans="2:9" ht="15.75" customHeight="1" x14ac:dyDescent="0.2">
      <c r="B717" s="10"/>
      <c r="C717" s="10"/>
      <c r="I717" s="6"/>
    </row>
    <row r="718" spans="2:9" ht="15.75" customHeight="1" x14ac:dyDescent="0.2">
      <c r="B718" s="10"/>
      <c r="C718" s="10"/>
      <c r="I718" s="6"/>
    </row>
    <row r="719" spans="2:9" ht="15.75" customHeight="1" x14ac:dyDescent="0.2">
      <c r="B719" s="10"/>
      <c r="C719" s="10"/>
      <c r="I719" s="6"/>
    </row>
    <row r="720" spans="2:9" ht="15.75" customHeight="1" x14ac:dyDescent="0.2">
      <c r="B720" s="10"/>
      <c r="C720" s="10"/>
      <c r="I720" s="6"/>
    </row>
    <row r="721" spans="2:9" ht="15.75" customHeight="1" x14ac:dyDescent="0.2">
      <c r="B721" s="10"/>
      <c r="C721" s="10"/>
      <c r="I721" s="6"/>
    </row>
    <row r="722" spans="2:9" ht="15.75" customHeight="1" x14ac:dyDescent="0.2">
      <c r="B722" s="10"/>
      <c r="C722" s="10"/>
      <c r="I722" s="6"/>
    </row>
    <row r="723" spans="2:9" ht="15.75" customHeight="1" x14ac:dyDescent="0.2">
      <c r="B723" s="10"/>
      <c r="C723" s="10"/>
      <c r="I723" s="6"/>
    </row>
    <row r="724" spans="2:9" ht="15.75" customHeight="1" x14ac:dyDescent="0.2">
      <c r="B724" s="10"/>
      <c r="C724" s="10"/>
      <c r="I724" s="6"/>
    </row>
    <row r="725" spans="2:9" ht="15.75" customHeight="1" x14ac:dyDescent="0.2">
      <c r="B725" s="10"/>
      <c r="C725" s="10"/>
      <c r="I725" s="6"/>
    </row>
    <row r="726" spans="2:9" ht="15.75" customHeight="1" x14ac:dyDescent="0.2">
      <c r="B726" s="10"/>
      <c r="C726" s="10"/>
      <c r="I726" s="6"/>
    </row>
    <row r="727" spans="2:9" ht="15.75" customHeight="1" x14ac:dyDescent="0.2">
      <c r="B727" s="10"/>
      <c r="C727" s="10"/>
      <c r="I727" s="6"/>
    </row>
    <row r="728" spans="2:9" ht="15.75" customHeight="1" x14ac:dyDescent="0.2">
      <c r="B728" s="10"/>
      <c r="C728" s="10"/>
      <c r="I728" s="6"/>
    </row>
    <row r="729" spans="2:9" ht="15.75" customHeight="1" x14ac:dyDescent="0.2">
      <c r="B729" s="10"/>
      <c r="C729" s="10"/>
      <c r="I729" s="6"/>
    </row>
    <row r="730" spans="2:9" ht="15.75" customHeight="1" x14ac:dyDescent="0.2">
      <c r="B730" s="10"/>
      <c r="C730" s="10"/>
      <c r="I730" s="6"/>
    </row>
    <row r="731" spans="2:9" ht="15.75" customHeight="1" x14ac:dyDescent="0.2">
      <c r="B731" s="10"/>
      <c r="C731" s="10"/>
      <c r="I731" s="6"/>
    </row>
    <row r="732" spans="2:9" ht="15.75" customHeight="1" x14ac:dyDescent="0.2">
      <c r="B732" s="10"/>
      <c r="C732" s="10"/>
      <c r="I732" s="6"/>
    </row>
    <row r="733" spans="2:9" ht="15.75" customHeight="1" x14ac:dyDescent="0.2">
      <c r="B733" s="10"/>
      <c r="C733" s="10"/>
      <c r="I733" s="6"/>
    </row>
    <row r="734" spans="2:9" ht="15.75" customHeight="1" x14ac:dyDescent="0.2">
      <c r="B734" s="10"/>
      <c r="C734" s="10"/>
      <c r="I734" s="6"/>
    </row>
    <row r="735" spans="2:9" ht="15.75" customHeight="1" x14ac:dyDescent="0.2">
      <c r="B735" s="10"/>
      <c r="C735" s="10"/>
      <c r="I735" s="6"/>
    </row>
    <row r="736" spans="2:9" ht="15.75" customHeight="1" x14ac:dyDescent="0.2">
      <c r="B736" s="10"/>
      <c r="C736" s="10"/>
      <c r="I736" s="6"/>
    </row>
    <row r="737" spans="2:9" ht="15.75" customHeight="1" x14ac:dyDescent="0.2">
      <c r="B737" s="10"/>
      <c r="C737" s="10"/>
      <c r="I737" s="6"/>
    </row>
    <row r="738" spans="2:9" ht="15.75" customHeight="1" x14ac:dyDescent="0.2">
      <c r="B738" s="10"/>
      <c r="C738" s="10"/>
      <c r="I738" s="6"/>
    </row>
    <row r="739" spans="2:9" ht="15.75" customHeight="1" x14ac:dyDescent="0.2">
      <c r="B739" s="10"/>
      <c r="C739" s="10"/>
      <c r="I739" s="6"/>
    </row>
    <row r="740" spans="2:9" ht="15.75" customHeight="1" x14ac:dyDescent="0.2">
      <c r="B740" s="10"/>
      <c r="C740" s="10"/>
      <c r="I740" s="6"/>
    </row>
    <row r="741" spans="2:9" ht="15.75" customHeight="1" x14ac:dyDescent="0.2">
      <c r="B741" s="10"/>
      <c r="C741" s="10"/>
      <c r="I741" s="6"/>
    </row>
    <row r="742" spans="2:9" ht="15.75" customHeight="1" x14ac:dyDescent="0.2">
      <c r="B742" s="10"/>
      <c r="C742" s="10"/>
      <c r="I742" s="6"/>
    </row>
    <row r="743" spans="2:9" ht="15.75" customHeight="1" x14ac:dyDescent="0.2">
      <c r="B743" s="10"/>
      <c r="C743" s="10"/>
      <c r="I743" s="6"/>
    </row>
    <row r="744" spans="2:9" ht="15.75" customHeight="1" x14ac:dyDescent="0.2">
      <c r="B744" s="10"/>
      <c r="C744" s="10"/>
      <c r="I744" s="6"/>
    </row>
    <row r="745" spans="2:9" ht="15.75" customHeight="1" x14ac:dyDescent="0.2">
      <c r="B745" s="10"/>
      <c r="C745" s="10"/>
      <c r="I745" s="6"/>
    </row>
    <row r="746" spans="2:9" ht="15.75" customHeight="1" x14ac:dyDescent="0.2">
      <c r="B746" s="10"/>
      <c r="C746" s="10"/>
      <c r="I746" s="6"/>
    </row>
    <row r="747" spans="2:9" ht="15.75" customHeight="1" x14ac:dyDescent="0.2">
      <c r="B747" s="10"/>
      <c r="C747" s="10"/>
      <c r="I747" s="6"/>
    </row>
    <row r="748" spans="2:9" ht="15.75" customHeight="1" x14ac:dyDescent="0.2">
      <c r="B748" s="10"/>
      <c r="C748" s="10"/>
      <c r="I748" s="6"/>
    </row>
    <row r="749" spans="2:9" ht="15.75" customHeight="1" x14ac:dyDescent="0.2">
      <c r="B749" s="10"/>
      <c r="C749" s="10"/>
      <c r="I749" s="6"/>
    </row>
    <row r="750" spans="2:9" ht="15.75" customHeight="1" x14ac:dyDescent="0.2">
      <c r="B750" s="10"/>
      <c r="C750" s="10"/>
      <c r="I750" s="6"/>
    </row>
    <row r="751" spans="2:9" ht="15.75" customHeight="1" x14ac:dyDescent="0.2">
      <c r="B751" s="10"/>
      <c r="C751" s="10"/>
      <c r="I751" s="6"/>
    </row>
    <row r="752" spans="2:9" ht="15.75" customHeight="1" x14ac:dyDescent="0.2">
      <c r="B752" s="10"/>
      <c r="C752" s="10"/>
      <c r="I752" s="6"/>
    </row>
    <row r="753" spans="2:9" ht="15.75" customHeight="1" x14ac:dyDescent="0.2">
      <c r="B753" s="10"/>
      <c r="C753" s="10"/>
      <c r="I753" s="6"/>
    </row>
    <row r="754" spans="2:9" ht="15.75" customHeight="1" x14ac:dyDescent="0.2">
      <c r="B754" s="10"/>
      <c r="C754" s="10"/>
      <c r="I754" s="6"/>
    </row>
    <row r="755" spans="2:9" ht="15.75" customHeight="1" x14ac:dyDescent="0.2">
      <c r="B755" s="10"/>
      <c r="C755" s="10"/>
      <c r="I755" s="6"/>
    </row>
    <row r="756" spans="2:9" ht="15.75" customHeight="1" x14ac:dyDescent="0.2">
      <c r="B756" s="10"/>
      <c r="C756" s="10"/>
      <c r="I756" s="6"/>
    </row>
    <row r="757" spans="2:9" ht="15.75" customHeight="1" x14ac:dyDescent="0.2">
      <c r="B757" s="10"/>
      <c r="C757" s="10"/>
      <c r="I757" s="6"/>
    </row>
    <row r="758" spans="2:9" ht="15.75" customHeight="1" x14ac:dyDescent="0.2">
      <c r="B758" s="10"/>
      <c r="C758" s="10"/>
      <c r="I758" s="6"/>
    </row>
    <row r="759" spans="2:9" ht="15.75" customHeight="1" x14ac:dyDescent="0.2">
      <c r="B759" s="10"/>
      <c r="C759" s="10"/>
      <c r="I759" s="6"/>
    </row>
    <row r="760" spans="2:9" ht="15.75" customHeight="1" x14ac:dyDescent="0.2">
      <c r="B760" s="10"/>
      <c r="C760" s="10"/>
      <c r="I760" s="6"/>
    </row>
    <row r="761" spans="2:9" ht="15.75" customHeight="1" x14ac:dyDescent="0.2">
      <c r="B761" s="10"/>
      <c r="C761" s="10"/>
      <c r="I761" s="6"/>
    </row>
    <row r="762" spans="2:9" ht="15.75" customHeight="1" x14ac:dyDescent="0.2">
      <c r="B762" s="10"/>
      <c r="C762" s="10"/>
      <c r="I762" s="6"/>
    </row>
    <row r="763" spans="2:9" ht="15.75" customHeight="1" x14ac:dyDescent="0.2">
      <c r="B763" s="10"/>
      <c r="C763" s="10"/>
      <c r="I763" s="6"/>
    </row>
    <row r="764" spans="2:9" ht="15.75" customHeight="1" x14ac:dyDescent="0.2">
      <c r="B764" s="10"/>
      <c r="C764" s="10"/>
      <c r="I764" s="6"/>
    </row>
    <row r="765" spans="2:9" ht="15.75" customHeight="1" x14ac:dyDescent="0.2">
      <c r="B765" s="10"/>
      <c r="C765" s="10"/>
      <c r="I765" s="6"/>
    </row>
    <row r="766" spans="2:9" ht="15.75" customHeight="1" x14ac:dyDescent="0.2">
      <c r="B766" s="10"/>
      <c r="C766" s="10"/>
      <c r="I766" s="6"/>
    </row>
    <row r="767" spans="2:9" ht="15.75" customHeight="1" x14ac:dyDescent="0.2">
      <c r="B767" s="10"/>
      <c r="C767" s="10"/>
      <c r="I767" s="6"/>
    </row>
    <row r="768" spans="2:9" ht="15.75" customHeight="1" x14ac:dyDescent="0.2">
      <c r="B768" s="10"/>
      <c r="C768" s="10"/>
      <c r="I768" s="6"/>
    </row>
    <row r="769" spans="2:9" ht="15.75" customHeight="1" x14ac:dyDescent="0.2">
      <c r="B769" s="10"/>
      <c r="C769" s="10"/>
      <c r="I769" s="6"/>
    </row>
    <row r="770" spans="2:9" ht="15.75" customHeight="1" x14ac:dyDescent="0.2">
      <c r="B770" s="10"/>
      <c r="C770" s="10"/>
      <c r="I770" s="6"/>
    </row>
    <row r="771" spans="2:9" ht="15.75" customHeight="1" x14ac:dyDescent="0.2">
      <c r="B771" s="10"/>
      <c r="C771" s="10"/>
      <c r="I771" s="6"/>
    </row>
    <row r="772" spans="2:9" ht="15.75" customHeight="1" x14ac:dyDescent="0.2">
      <c r="B772" s="10"/>
      <c r="C772" s="10"/>
      <c r="I772" s="6"/>
    </row>
    <row r="773" spans="2:9" ht="15.75" customHeight="1" x14ac:dyDescent="0.2">
      <c r="B773" s="10"/>
      <c r="C773" s="10"/>
      <c r="I773" s="6"/>
    </row>
    <row r="774" spans="2:9" ht="15.75" customHeight="1" x14ac:dyDescent="0.2">
      <c r="B774" s="10"/>
      <c r="C774" s="10"/>
      <c r="I774" s="6"/>
    </row>
    <row r="775" spans="2:9" ht="15.75" customHeight="1" x14ac:dyDescent="0.2">
      <c r="B775" s="10"/>
      <c r="C775" s="10"/>
      <c r="I775" s="6"/>
    </row>
    <row r="776" spans="2:9" ht="15.75" customHeight="1" x14ac:dyDescent="0.2">
      <c r="B776" s="10"/>
      <c r="C776" s="10"/>
      <c r="I776" s="6"/>
    </row>
    <row r="777" spans="2:9" ht="15.75" customHeight="1" x14ac:dyDescent="0.2">
      <c r="B777" s="10"/>
      <c r="C777" s="10"/>
      <c r="I777" s="6"/>
    </row>
    <row r="778" spans="2:9" ht="15.75" customHeight="1" x14ac:dyDescent="0.2">
      <c r="B778" s="10"/>
      <c r="C778" s="10"/>
      <c r="I778" s="6"/>
    </row>
    <row r="779" spans="2:9" ht="15.75" customHeight="1" x14ac:dyDescent="0.2">
      <c r="B779" s="10"/>
      <c r="C779" s="10"/>
      <c r="I779" s="6"/>
    </row>
    <row r="780" spans="2:9" ht="15.75" customHeight="1" x14ac:dyDescent="0.2">
      <c r="B780" s="10"/>
      <c r="C780" s="10"/>
      <c r="I780" s="6"/>
    </row>
    <row r="781" spans="2:9" ht="15.75" customHeight="1" x14ac:dyDescent="0.2">
      <c r="B781" s="10"/>
      <c r="C781" s="10"/>
      <c r="I781" s="6"/>
    </row>
    <row r="782" spans="2:9" ht="15.75" customHeight="1" x14ac:dyDescent="0.2">
      <c r="B782" s="10"/>
      <c r="C782" s="10"/>
      <c r="I782" s="6"/>
    </row>
    <row r="783" spans="2:9" ht="15.75" customHeight="1" x14ac:dyDescent="0.2">
      <c r="B783" s="10"/>
      <c r="C783" s="10"/>
      <c r="I783" s="6"/>
    </row>
    <row r="784" spans="2:9" ht="15.75" customHeight="1" x14ac:dyDescent="0.2">
      <c r="B784" s="10"/>
      <c r="C784" s="10"/>
      <c r="I784" s="6"/>
    </row>
    <row r="785" spans="2:9" ht="15.75" customHeight="1" x14ac:dyDescent="0.2">
      <c r="B785" s="10"/>
      <c r="C785" s="10"/>
      <c r="I785" s="6"/>
    </row>
    <row r="786" spans="2:9" ht="15.75" customHeight="1" x14ac:dyDescent="0.2">
      <c r="B786" s="10"/>
      <c r="C786" s="10"/>
      <c r="I786" s="6"/>
    </row>
    <row r="787" spans="2:9" ht="15.75" customHeight="1" x14ac:dyDescent="0.2">
      <c r="B787" s="10"/>
      <c r="C787" s="10"/>
      <c r="I787" s="6"/>
    </row>
    <row r="788" spans="2:9" ht="15.75" customHeight="1" x14ac:dyDescent="0.2">
      <c r="B788" s="10"/>
      <c r="C788" s="10"/>
      <c r="I788" s="6"/>
    </row>
    <row r="789" spans="2:9" ht="15.75" customHeight="1" x14ac:dyDescent="0.2">
      <c r="B789" s="10"/>
      <c r="C789" s="10"/>
      <c r="I789" s="6"/>
    </row>
    <row r="790" spans="2:9" ht="15.75" customHeight="1" x14ac:dyDescent="0.2">
      <c r="B790" s="10"/>
      <c r="C790" s="10"/>
      <c r="I790" s="6"/>
    </row>
    <row r="791" spans="2:9" ht="15.75" customHeight="1" x14ac:dyDescent="0.2">
      <c r="B791" s="10"/>
      <c r="C791" s="10"/>
      <c r="I791" s="6"/>
    </row>
    <row r="792" spans="2:9" ht="15.75" customHeight="1" x14ac:dyDescent="0.2">
      <c r="B792" s="10"/>
      <c r="C792" s="10"/>
      <c r="I792" s="6"/>
    </row>
    <row r="793" spans="2:9" ht="15.75" customHeight="1" x14ac:dyDescent="0.2">
      <c r="B793" s="10"/>
      <c r="C793" s="10"/>
      <c r="I793" s="6"/>
    </row>
    <row r="794" spans="2:9" ht="15.75" customHeight="1" x14ac:dyDescent="0.2">
      <c r="B794" s="10"/>
      <c r="C794" s="10"/>
      <c r="I794" s="6"/>
    </row>
    <row r="795" spans="2:9" ht="15.75" customHeight="1" x14ac:dyDescent="0.2">
      <c r="B795" s="10"/>
      <c r="C795" s="10"/>
      <c r="I795" s="6"/>
    </row>
    <row r="796" spans="2:9" ht="15.75" customHeight="1" x14ac:dyDescent="0.2">
      <c r="B796" s="10"/>
      <c r="C796" s="10"/>
      <c r="I796" s="6"/>
    </row>
    <row r="797" spans="2:9" ht="15.75" customHeight="1" x14ac:dyDescent="0.2">
      <c r="B797" s="10"/>
      <c r="C797" s="10"/>
      <c r="I797" s="6"/>
    </row>
    <row r="798" spans="2:9" ht="15.75" customHeight="1" x14ac:dyDescent="0.2">
      <c r="B798" s="10"/>
      <c r="C798" s="10"/>
      <c r="I798" s="6"/>
    </row>
    <row r="799" spans="2:9" ht="15.75" customHeight="1" x14ac:dyDescent="0.2">
      <c r="B799" s="10"/>
      <c r="C799" s="10"/>
      <c r="I799" s="6"/>
    </row>
    <row r="800" spans="2:9" ht="15.75" customHeight="1" x14ac:dyDescent="0.2">
      <c r="B800" s="10"/>
      <c r="C800" s="10"/>
      <c r="I800" s="6"/>
    </row>
    <row r="801" spans="2:9" ht="15.75" customHeight="1" x14ac:dyDescent="0.2">
      <c r="B801" s="10"/>
      <c r="C801" s="10"/>
      <c r="I801" s="6"/>
    </row>
    <row r="802" spans="2:9" ht="15.75" customHeight="1" x14ac:dyDescent="0.2">
      <c r="B802" s="10"/>
      <c r="C802" s="10"/>
      <c r="I802" s="6"/>
    </row>
    <row r="803" spans="2:9" ht="15.75" customHeight="1" x14ac:dyDescent="0.2">
      <c r="B803" s="10"/>
      <c r="C803" s="10"/>
      <c r="I803" s="6"/>
    </row>
    <row r="804" spans="2:9" ht="15.75" customHeight="1" x14ac:dyDescent="0.2">
      <c r="B804" s="10"/>
      <c r="C804" s="10"/>
      <c r="I804" s="6"/>
    </row>
    <row r="805" spans="2:9" ht="15.75" customHeight="1" x14ac:dyDescent="0.2">
      <c r="B805" s="10"/>
      <c r="C805" s="10"/>
      <c r="I805" s="6"/>
    </row>
    <row r="806" spans="2:9" ht="15.75" customHeight="1" x14ac:dyDescent="0.2">
      <c r="B806" s="10"/>
      <c r="C806" s="10"/>
      <c r="I806" s="6"/>
    </row>
    <row r="807" spans="2:9" ht="15.75" customHeight="1" x14ac:dyDescent="0.2">
      <c r="B807" s="10"/>
      <c r="C807" s="10"/>
      <c r="I807" s="6"/>
    </row>
    <row r="808" spans="2:9" ht="15.75" customHeight="1" x14ac:dyDescent="0.2">
      <c r="B808" s="10"/>
      <c r="C808" s="10"/>
      <c r="I808" s="6"/>
    </row>
    <row r="809" spans="2:9" ht="15.75" customHeight="1" x14ac:dyDescent="0.2">
      <c r="B809" s="10"/>
      <c r="C809" s="10"/>
      <c r="I809" s="6"/>
    </row>
    <row r="810" spans="2:9" ht="15.75" customHeight="1" x14ac:dyDescent="0.2">
      <c r="B810" s="10"/>
      <c r="C810" s="10"/>
      <c r="I810" s="6"/>
    </row>
    <row r="811" spans="2:9" ht="15.75" customHeight="1" x14ac:dyDescent="0.2">
      <c r="B811" s="10"/>
      <c r="C811" s="10"/>
      <c r="I811" s="6"/>
    </row>
    <row r="812" spans="2:9" ht="15.75" customHeight="1" x14ac:dyDescent="0.2">
      <c r="B812" s="10"/>
      <c r="C812" s="10"/>
      <c r="I812" s="6"/>
    </row>
    <row r="813" spans="2:9" ht="15.75" customHeight="1" x14ac:dyDescent="0.2">
      <c r="B813" s="10"/>
      <c r="C813" s="10"/>
      <c r="I813" s="6"/>
    </row>
    <row r="814" spans="2:9" ht="15.75" customHeight="1" x14ac:dyDescent="0.2">
      <c r="B814" s="10"/>
      <c r="C814" s="10"/>
      <c r="I814" s="6"/>
    </row>
    <row r="815" spans="2:9" ht="15.75" customHeight="1" x14ac:dyDescent="0.2">
      <c r="B815" s="10"/>
      <c r="C815" s="10"/>
      <c r="I815" s="6"/>
    </row>
    <row r="816" spans="2:9" ht="15.75" customHeight="1" x14ac:dyDescent="0.2">
      <c r="B816" s="10"/>
      <c r="C816" s="10"/>
      <c r="I816" s="6"/>
    </row>
    <row r="817" spans="2:9" ht="15.75" customHeight="1" x14ac:dyDescent="0.2">
      <c r="B817" s="10"/>
      <c r="C817" s="10"/>
      <c r="I817" s="6"/>
    </row>
    <row r="818" spans="2:9" ht="15.75" customHeight="1" x14ac:dyDescent="0.2">
      <c r="B818" s="10"/>
      <c r="C818" s="10"/>
      <c r="I818" s="6"/>
    </row>
    <row r="819" spans="2:9" ht="15.75" customHeight="1" x14ac:dyDescent="0.2">
      <c r="B819" s="10"/>
      <c r="C819" s="10"/>
      <c r="I819" s="6"/>
    </row>
    <row r="820" spans="2:9" ht="15.75" customHeight="1" x14ac:dyDescent="0.2">
      <c r="B820" s="10"/>
      <c r="C820" s="10"/>
      <c r="I820" s="6"/>
    </row>
    <row r="821" spans="2:9" ht="15.75" customHeight="1" x14ac:dyDescent="0.2">
      <c r="B821" s="10"/>
      <c r="C821" s="10"/>
      <c r="I821" s="6"/>
    </row>
    <row r="822" spans="2:9" ht="15.75" customHeight="1" x14ac:dyDescent="0.2">
      <c r="B822" s="10"/>
      <c r="C822" s="10"/>
      <c r="I822" s="6"/>
    </row>
    <row r="823" spans="2:9" ht="15.75" customHeight="1" x14ac:dyDescent="0.2">
      <c r="B823" s="10"/>
      <c r="C823" s="10"/>
      <c r="I823" s="6"/>
    </row>
    <row r="824" spans="2:9" ht="15.75" customHeight="1" x14ac:dyDescent="0.2">
      <c r="B824" s="10"/>
      <c r="C824" s="10"/>
      <c r="I824" s="6"/>
    </row>
    <row r="825" spans="2:9" ht="15.75" customHeight="1" x14ac:dyDescent="0.2">
      <c r="B825" s="10"/>
      <c r="C825" s="10"/>
      <c r="I825" s="6"/>
    </row>
    <row r="826" spans="2:9" ht="15.75" customHeight="1" x14ac:dyDescent="0.2">
      <c r="B826" s="10"/>
      <c r="C826" s="10"/>
      <c r="I826" s="6"/>
    </row>
    <row r="827" spans="2:9" ht="15.75" customHeight="1" x14ac:dyDescent="0.2">
      <c r="B827" s="10"/>
      <c r="C827" s="10"/>
      <c r="I827" s="6"/>
    </row>
    <row r="828" spans="2:9" ht="15.75" customHeight="1" x14ac:dyDescent="0.2">
      <c r="B828" s="10"/>
      <c r="C828" s="10"/>
      <c r="I828" s="6"/>
    </row>
    <row r="829" spans="2:9" ht="15.75" customHeight="1" x14ac:dyDescent="0.2">
      <c r="B829" s="10"/>
      <c r="C829" s="10"/>
      <c r="I829" s="6"/>
    </row>
    <row r="830" spans="2:9" ht="15.75" customHeight="1" x14ac:dyDescent="0.2">
      <c r="B830" s="10"/>
      <c r="C830" s="10"/>
      <c r="I830" s="6"/>
    </row>
    <row r="831" spans="2:9" ht="15.75" customHeight="1" x14ac:dyDescent="0.2">
      <c r="B831" s="10"/>
      <c r="C831" s="10"/>
      <c r="I831" s="6"/>
    </row>
    <row r="832" spans="2:9" ht="15.75" customHeight="1" x14ac:dyDescent="0.2">
      <c r="B832" s="10"/>
      <c r="C832" s="10"/>
      <c r="I832" s="6"/>
    </row>
    <row r="833" spans="2:9" ht="15.75" customHeight="1" x14ac:dyDescent="0.2">
      <c r="B833" s="10"/>
      <c r="C833" s="10"/>
      <c r="I833" s="6"/>
    </row>
    <row r="834" spans="2:9" ht="15.75" customHeight="1" x14ac:dyDescent="0.2">
      <c r="B834" s="10"/>
      <c r="C834" s="10"/>
      <c r="I834" s="6"/>
    </row>
    <row r="835" spans="2:9" ht="15.75" customHeight="1" x14ac:dyDescent="0.2">
      <c r="B835" s="10"/>
      <c r="C835" s="10"/>
      <c r="I835" s="6"/>
    </row>
    <row r="836" spans="2:9" ht="15.75" customHeight="1" x14ac:dyDescent="0.2">
      <c r="B836" s="10"/>
      <c r="C836" s="10"/>
      <c r="I836" s="6"/>
    </row>
    <row r="837" spans="2:9" ht="15.75" customHeight="1" x14ac:dyDescent="0.2">
      <c r="B837" s="10"/>
      <c r="C837" s="10"/>
      <c r="I837" s="6"/>
    </row>
    <row r="838" spans="2:9" ht="15.75" customHeight="1" x14ac:dyDescent="0.2">
      <c r="B838" s="10"/>
      <c r="C838" s="10"/>
      <c r="I838" s="6"/>
    </row>
    <row r="839" spans="2:9" ht="15.75" customHeight="1" x14ac:dyDescent="0.2">
      <c r="B839" s="10"/>
      <c r="C839" s="10"/>
      <c r="I839" s="6"/>
    </row>
    <row r="840" spans="2:9" ht="15.75" customHeight="1" x14ac:dyDescent="0.2">
      <c r="B840" s="10"/>
      <c r="C840" s="10"/>
      <c r="I840" s="6"/>
    </row>
    <row r="841" spans="2:9" ht="15.75" customHeight="1" x14ac:dyDescent="0.2">
      <c r="B841" s="10"/>
      <c r="C841" s="10"/>
      <c r="I841" s="6"/>
    </row>
    <row r="842" spans="2:9" ht="15.75" customHeight="1" x14ac:dyDescent="0.2">
      <c r="B842" s="10"/>
      <c r="C842" s="10"/>
      <c r="I842" s="6"/>
    </row>
    <row r="843" spans="2:9" ht="15.75" customHeight="1" x14ac:dyDescent="0.2">
      <c r="B843" s="10"/>
      <c r="C843" s="10"/>
      <c r="I843" s="6"/>
    </row>
    <row r="844" spans="2:9" ht="15.75" customHeight="1" x14ac:dyDescent="0.2">
      <c r="B844" s="10"/>
      <c r="C844" s="10"/>
      <c r="I844" s="6"/>
    </row>
    <row r="845" spans="2:9" ht="15.75" customHeight="1" x14ac:dyDescent="0.2">
      <c r="B845" s="10"/>
      <c r="C845" s="10"/>
      <c r="I845" s="6"/>
    </row>
    <row r="846" spans="2:9" ht="15.75" customHeight="1" x14ac:dyDescent="0.2">
      <c r="B846" s="10"/>
      <c r="C846" s="10"/>
      <c r="I846" s="6"/>
    </row>
    <row r="847" spans="2:9" ht="15.75" customHeight="1" x14ac:dyDescent="0.2">
      <c r="B847" s="10"/>
      <c r="C847" s="10"/>
      <c r="I847" s="6"/>
    </row>
    <row r="848" spans="2:9" ht="15.75" customHeight="1" x14ac:dyDescent="0.2">
      <c r="B848" s="10"/>
      <c r="C848" s="10"/>
      <c r="I848" s="6"/>
    </row>
    <row r="849" spans="2:9" ht="15.75" customHeight="1" x14ac:dyDescent="0.2">
      <c r="B849" s="10"/>
      <c r="C849" s="10"/>
      <c r="I849" s="6"/>
    </row>
    <row r="850" spans="2:9" ht="15.75" customHeight="1" x14ac:dyDescent="0.2">
      <c r="B850" s="10"/>
      <c r="C850" s="10"/>
      <c r="I850" s="6"/>
    </row>
    <row r="851" spans="2:9" ht="15.75" customHeight="1" x14ac:dyDescent="0.2">
      <c r="B851" s="10"/>
      <c r="C851" s="10"/>
      <c r="I851" s="6"/>
    </row>
    <row r="852" spans="2:9" ht="15.75" customHeight="1" x14ac:dyDescent="0.2">
      <c r="B852" s="10"/>
      <c r="C852" s="10"/>
      <c r="I852" s="6"/>
    </row>
    <row r="853" spans="2:9" ht="15.75" customHeight="1" x14ac:dyDescent="0.2">
      <c r="B853" s="10"/>
      <c r="C853" s="10"/>
      <c r="I853" s="6"/>
    </row>
    <row r="854" spans="2:9" ht="15.75" customHeight="1" x14ac:dyDescent="0.2">
      <c r="B854" s="10"/>
      <c r="C854" s="10"/>
      <c r="I854" s="6"/>
    </row>
    <row r="855" spans="2:9" ht="15.75" customHeight="1" x14ac:dyDescent="0.2">
      <c r="B855" s="10"/>
      <c r="C855" s="10"/>
      <c r="I855" s="6"/>
    </row>
    <row r="856" spans="2:9" ht="15.75" customHeight="1" x14ac:dyDescent="0.2">
      <c r="B856" s="10"/>
      <c r="C856" s="10"/>
      <c r="I856" s="6"/>
    </row>
    <row r="857" spans="2:9" ht="15.75" customHeight="1" x14ac:dyDescent="0.2">
      <c r="B857" s="10"/>
      <c r="C857" s="10"/>
      <c r="I857" s="6"/>
    </row>
    <row r="858" spans="2:9" ht="15.75" customHeight="1" x14ac:dyDescent="0.2">
      <c r="B858" s="10"/>
      <c r="C858" s="10"/>
      <c r="I858" s="6"/>
    </row>
    <row r="859" spans="2:9" ht="15.75" customHeight="1" x14ac:dyDescent="0.2">
      <c r="B859" s="10"/>
      <c r="C859" s="10"/>
      <c r="I859" s="6"/>
    </row>
    <row r="860" spans="2:9" ht="15.75" customHeight="1" x14ac:dyDescent="0.2">
      <c r="B860" s="10"/>
      <c r="C860" s="10"/>
      <c r="I860" s="6"/>
    </row>
    <row r="861" spans="2:9" ht="15.75" customHeight="1" x14ac:dyDescent="0.2">
      <c r="B861" s="10"/>
      <c r="C861" s="10"/>
      <c r="I861" s="6"/>
    </row>
    <row r="862" spans="2:9" ht="15.75" customHeight="1" x14ac:dyDescent="0.2">
      <c r="B862" s="10"/>
      <c r="C862" s="10"/>
      <c r="I862" s="6"/>
    </row>
    <row r="863" spans="2:9" ht="15.75" customHeight="1" x14ac:dyDescent="0.2">
      <c r="B863" s="10"/>
      <c r="C863" s="10"/>
      <c r="I863" s="6"/>
    </row>
    <row r="864" spans="2:9" ht="15.75" customHeight="1" x14ac:dyDescent="0.2">
      <c r="B864" s="10"/>
      <c r="C864" s="10"/>
      <c r="I864" s="6"/>
    </row>
    <row r="865" spans="2:9" ht="15.75" customHeight="1" x14ac:dyDescent="0.2">
      <c r="B865" s="10"/>
      <c r="C865" s="10"/>
      <c r="I865" s="6"/>
    </row>
    <row r="866" spans="2:9" ht="15.75" customHeight="1" x14ac:dyDescent="0.2">
      <c r="B866" s="10"/>
      <c r="C866" s="10"/>
      <c r="I866" s="6"/>
    </row>
    <row r="867" spans="2:9" ht="15.75" customHeight="1" x14ac:dyDescent="0.2">
      <c r="B867" s="10"/>
      <c r="C867" s="10"/>
      <c r="I867" s="6"/>
    </row>
    <row r="868" spans="2:9" ht="15.75" customHeight="1" x14ac:dyDescent="0.2">
      <c r="B868" s="10"/>
      <c r="C868" s="10"/>
      <c r="I868" s="6"/>
    </row>
    <row r="869" spans="2:9" ht="15.75" customHeight="1" x14ac:dyDescent="0.2">
      <c r="B869" s="10"/>
      <c r="C869" s="10"/>
      <c r="I869" s="6"/>
    </row>
    <row r="870" spans="2:9" ht="15.75" customHeight="1" x14ac:dyDescent="0.2">
      <c r="B870" s="10"/>
      <c r="C870" s="10"/>
      <c r="I870" s="6"/>
    </row>
    <row r="871" spans="2:9" ht="15.75" customHeight="1" x14ac:dyDescent="0.2">
      <c r="B871" s="10"/>
      <c r="C871" s="10"/>
      <c r="I871" s="6"/>
    </row>
    <row r="872" spans="2:9" ht="15.75" customHeight="1" x14ac:dyDescent="0.2">
      <c r="B872" s="10"/>
      <c r="C872" s="10"/>
      <c r="I872" s="6"/>
    </row>
    <row r="873" spans="2:9" ht="15.75" customHeight="1" x14ac:dyDescent="0.2">
      <c r="B873" s="10"/>
      <c r="C873" s="10"/>
      <c r="I873" s="6"/>
    </row>
    <row r="874" spans="2:9" ht="15.75" customHeight="1" x14ac:dyDescent="0.2">
      <c r="B874" s="10"/>
      <c r="C874" s="10"/>
      <c r="I874" s="6"/>
    </row>
    <row r="875" spans="2:9" ht="15.75" customHeight="1" x14ac:dyDescent="0.2">
      <c r="B875" s="10"/>
      <c r="C875" s="10"/>
      <c r="I875" s="6"/>
    </row>
    <row r="876" spans="2:9" ht="15.75" customHeight="1" x14ac:dyDescent="0.2">
      <c r="B876" s="10"/>
      <c r="C876" s="10"/>
      <c r="I876" s="6"/>
    </row>
    <row r="877" spans="2:9" ht="15.75" customHeight="1" x14ac:dyDescent="0.2">
      <c r="B877" s="10"/>
      <c r="C877" s="10"/>
      <c r="I877" s="6"/>
    </row>
    <row r="878" spans="2:9" ht="15.75" customHeight="1" x14ac:dyDescent="0.2">
      <c r="B878" s="10"/>
      <c r="C878" s="10"/>
      <c r="I878" s="6"/>
    </row>
    <row r="879" spans="2:9" ht="15.75" customHeight="1" x14ac:dyDescent="0.2">
      <c r="B879" s="10"/>
      <c r="C879" s="10"/>
      <c r="I879" s="6"/>
    </row>
    <row r="880" spans="2:9" ht="15.75" customHeight="1" x14ac:dyDescent="0.2">
      <c r="B880" s="10"/>
      <c r="C880" s="10"/>
      <c r="I880" s="6"/>
    </row>
    <row r="881" spans="2:9" ht="15.75" customHeight="1" x14ac:dyDescent="0.2">
      <c r="B881" s="10"/>
      <c r="C881" s="10"/>
      <c r="I881" s="6"/>
    </row>
    <row r="882" spans="2:9" ht="15.75" customHeight="1" x14ac:dyDescent="0.2">
      <c r="B882" s="10"/>
      <c r="C882" s="10"/>
      <c r="I882" s="6"/>
    </row>
    <row r="883" spans="2:9" ht="15.75" customHeight="1" x14ac:dyDescent="0.2">
      <c r="B883" s="10"/>
      <c r="C883" s="10"/>
      <c r="I883" s="6"/>
    </row>
    <row r="884" spans="2:9" ht="15.75" customHeight="1" x14ac:dyDescent="0.2">
      <c r="B884" s="10"/>
      <c r="C884" s="10"/>
      <c r="I884" s="6"/>
    </row>
    <row r="885" spans="2:9" ht="15.75" customHeight="1" x14ac:dyDescent="0.2">
      <c r="B885" s="10"/>
      <c r="C885" s="10"/>
      <c r="I885" s="6"/>
    </row>
    <row r="886" spans="2:9" ht="15.75" customHeight="1" x14ac:dyDescent="0.2">
      <c r="B886" s="10"/>
      <c r="C886" s="10"/>
      <c r="I886" s="6"/>
    </row>
    <row r="887" spans="2:9" ht="15.75" customHeight="1" x14ac:dyDescent="0.2">
      <c r="B887" s="10"/>
      <c r="C887" s="10"/>
      <c r="I887" s="6"/>
    </row>
    <row r="888" spans="2:9" ht="15.75" customHeight="1" x14ac:dyDescent="0.2">
      <c r="B888" s="10"/>
      <c r="C888" s="10"/>
      <c r="I888" s="6"/>
    </row>
    <row r="889" spans="2:9" ht="15.75" customHeight="1" x14ac:dyDescent="0.2">
      <c r="B889" s="10"/>
      <c r="C889" s="10"/>
      <c r="I889" s="6"/>
    </row>
    <row r="890" spans="2:9" ht="15.75" customHeight="1" x14ac:dyDescent="0.2">
      <c r="B890" s="10"/>
      <c r="C890" s="10"/>
      <c r="I890" s="6"/>
    </row>
    <row r="891" spans="2:9" ht="15.75" customHeight="1" x14ac:dyDescent="0.2">
      <c r="B891" s="10"/>
      <c r="C891" s="10"/>
      <c r="I891" s="6"/>
    </row>
    <row r="892" spans="2:9" ht="15.75" customHeight="1" x14ac:dyDescent="0.2">
      <c r="B892" s="10"/>
      <c r="C892" s="10"/>
      <c r="I892" s="6"/>
    </row>
    <row r="893" spans="2:9" ht="15.75" customHeight="1" x14ac:dyDescent="0.2">
      <c r="B893" s="10"/>
      <c r="C893" s="10"/>
      <c r="I893" s="6"/>
    </row>
    <row r="894" spans="2:9" ht="15.75" customHeight="1" x14ac:dyDescent="0.2">
      <c r="B894" s="10"/>
      <c r="C894" s="10"/>
      <c r="I894" s="6"/>
    </row>
    <row r="895" spans="2:9" ht="15.75" customHeight="1" x14ac:dyDescent="0.2">
      <c r="B895" s="10"/>
      <c r="C895" s="10"/>
      <c r="I895" s="6"/>
    </row>
    <row r="896" spans="2:9" ht="15.75" customHeight="1" x14ac:dyDescent="0.2">
      <c r="B896" s="10"/>
      <c r="C896" s="10"/>
      <c r="I896" s="6"/>
    </row>
    <row r="897" spans="2:9" ht="15.75" customHeight="1" x14ac:dyDescent="0.2">
      <c r="B897" s="10"/>
      <c r="C897" s="10"/>
      <c r="I897" s="6"/>
    </row>
    <row r="898" spans="2:9" ht="15.75" customHeight="1" x14ac:dyDescent="0.2">
      <c r="B898" s="10"/>
      <c r="C898" s="10"/>
      <c r="I898" s="6"/>
    </row>
    <row r="899" spans="2:9" ht="15.75" customHeight="1" x14ac:dyDescent="0.2">
      <c r="B899" s="10"/>
      <c r="C899" s="10"/>
      <c r="I899" s="6"/>
    </row>
    <row r="900" spans="2:9" ht="15.75" customHeight="1" x14ac:dyDescent="0.2">
      <c r="B900" s="10"/>
      <c r="C900" s="10"/>
      <c r="I900" s="6"/>
    </row>
    <row r="901" spans="2:9" ht="15.75" customHeight="1" x14ac:dyDescent="0.2">
      <c r="B901" s="10"/>
      <c r="C901" s="10"/>
      <c r="I901" s="6"/>
    </row>
    <row r="902" spans="2:9" ht="15.75" customHeight="1" x14ac:dyDescent="0.2">
      <c r="B902" s="10"/>
      <c r="C902" s="10"/>
      <c r="I902" s="6"/>
    </row>
    <row r="903" spans="2:9" ht="15.75" customHeight="1" x14ac:dyDescent="0.2">
      <c r="B903" s="10"/>
      <c r="C903" s="10"/>
      <c r="I903" s="6"/>
    </row>
    <row r="904" spans="2:9" ht="15.75" customHeight="1" x14ac:dyDescent="0.2">
      <c r="B904" s="10"/>
      <c r="C904" s="10"/>
      <c r="I904" s="6"/>
    </row>
    <row r="905" spans="2:9" ht="15.75" customHeight="1" x14ac:dyDescent="0.2">
      <c r="B905" s="10"/>
      <c r="C905" s="10"/>
      <c r="I905" s="6"/>
    </row>
    <row r="906" spans="2:9" ht="15.75" customHeight="1" x14ac:dyDescent="0.2">
      <c r="B906" s="10"/>
      <c r="C906" s="10"/>
      <c r="I906" s="6"/>
    </row>
    <row r="907" spans="2:9" ht="15.75" customHeight="1" x14ac:dyDescent="0.2">
      <c r="B907" s="10"/>
      <c r="C907" s="10"/>
      <c r="I907" s="6"/>
    </row>
    <row r="908" spans="2:9" ht="15.75" customHeight="1" x14ac:dyDescent="0.2">
      <c r="B908" s="10"/>
      <c r="C908" s="10"/>
      <c r="I908" s="6"/>
    </row>
    <row r="909" spans="2:9" ht="15.75" customHeight="1" x14ac:dyDescent="0.2">
      <c r="B909" s="10"/>
      <c r="C909" s="10"/>
      <c r="I909" s="6"/>
    </row>
    <row r="910" spans="2:9" ht="15.75" customHeight="1" x14ac:dyDescent="0.2">
      <c r="B910" s="10"/>
      <c r="C910" s="10"/>
      <c r="I910" s="6"/>
    </row>
    <row r="911" spans="2:9" ht="15.75" customHeight="1" x14ac:dyDescent="0.2">
      <c r="B911" s="10"/>
      <c r="C911" s="10"/>
      <c r="I911" s="6"/>
    </row>
    <row r="912" spans="2:9" ht="15.75" customHeight="1" x14ac:dyDescent="0.2">
      <c r="B912" s="10"/>
      <c r="C912" s="10"/>
      <c r="I912" s="6"/>
    </row>
    <row r="913" spans="2:9" ht="15.75" customHeight="1" x14ac:dyDescent="0.2">
      <c r="B913" s="10"/>
      <c r="C913" s="10"/>
      <c r="I913" s="6"/>
    </row>
    <row r="914" spans="2:9" ht="15.75" customHeight="1" x14ac:dyDescent="0.2">
      <c r="B914" s="10"/>
      <c r="C914" s="10"/>
      <c r="I914" s="6"/>
    </row>
    <row r="915" spans="2:9" ht="15.75" customHeight="1" x14ac:dyDescent="0.2">
      <c r="B915" s="10"/>
      <c r="C915" s="10"/>
      <c r="I915" s="6"/>
    </row>
    <row r="916" spans="2:9" ht="15.75" customHeight="1" x14ac:dyDescent="0.2">
      <c r="B916" s="10"/>
      <c r="C916" s="10"/>
      <c r="I916" s="6"/>
    </row>
    <row r="917" spans="2:9" ht="15.75" customHeight="1" x14ac:dyDescent="0.2">
      <c r="B917" s="10"/>
      <c r="C917" s="10"/>
      <c r="I917" s="6"/>
    </row>
    <row r="918" spans="2:9" ht="15.75" customHeight="1" x14ac:dyDescent="0.2">
      <c r="B918" s="10"/>
      <c r="C918" s="10"/>
      <c r="I918" s="6"/>
    </row>
    <row r="919" spans="2:9" ht="15.75" customHeight="1" x14ac:dyDescent="0.2">
      <c r="B919" s="10"/>
      <c r="C919" s="10"/>
      <c r="I919" s="6"/>
    </row>
    <row r="920" spans="2:9" ht="15.75" customHeight="1" x14ac:dyDescent="0.2">
      <c r="B920" s="10"/>
      <c r="C920" s="10"/>
      <c r="I920" s="6"/>
    </row>
    <row r="921" spans="2:9" ht="15.75" customHeight="1" x14ac:dyDescent="0.2">
      <c r="B921" s="10"/>
      <c r="C921" s="10"/>
      <c r="I921" s="6"/>
    </row>
    <row r="922" spans="2:9" ht="15.75" customHeight="1" x14ac:dyDescent="0.2">
      <c r="B922" s="10"/>
      <c r="C922" s="10"/>
      <c r="I922" s="6"/>
    </row>
    <row r="923" spans="2:9" ht="15.75" customHeight="1" x14ac:dyDescent="0.2">
      <c r="B923" s="10"/>
      <c r="C923" s="10"/>
      <c r="I923" s="6"/>
    </row>
    <row r="924" spans="2:9" ht="15.75" customHeight="1" x14ac:dyDescent="0.2">
      <c r="B924" s="10"/>
      <c r="C924" s="10"/>
      <c r="I924" s="6"/>
    </row>
    <row r="925" spans="2:9" ht="15.75" customHeight="1" x14ac:dyDescent="0.2">
      <c r="B925" s="10"/>
      <c r="C925" s="10"/>
      <c r="I925" s="6"/>
    </row>
    <row r="926" spans="2:9" ht="15.75" customHeight="1" x14ac:dyDescent="0.2">
      <c r="B926" s="10"/>
      <c r="C926" s="10"/>
      <c r="I926" s="6"/>
    </row>
    <row r="927" spans="2:9" ht="15.75" customHeight="1" x14ac:dyDescent="0.2">
      <c r="B927" s="10"/>
      <c r="C927" s="10"/>
      <c r="I927" s="6"/>
    </row>
    <row r="928" spans="2:9" ht="15.75" customHeight="1" x14ac:dyDescent="0.2">
      <c r="B928" s="10"/>
      <c r="C928" s="10"/>
      <c r="I928" s="6"/>
    </row>
    <row r="929" spans="2:9" ht="15.75" customHeight="1" x14ac:dyDescent="0.2">
      <c r="B929" s="10"/>
      <c r="C929" s="10"/>
      <c r="I929" s="6"/>
    </row>
    <row r="930" spans="2:9" ht="15.75" customHeight="1" x14ac:dyDescent="0.2">
      <c r="B930" s="10"/>
      <c r="C930" s="10"/>
      <c r="I930" s="6"/>
    </row>
    <row r="931" spans="2:9" ht="15.75" customHeight="1" x14ac:dyDescent="0.2">
      <c r="B931" s="10"/>
      <c r="C931" s="10"/>
      <c r="I931" s="6"/>
    </row>
    <row r="932" spans="2:9" ht="15.75" customHeight="1" x14ac:dyDescent="0.2">
      <c r="B932" s="10"/>
      <c r="C932" s="10"/>
      <c r="I932" s="6"/>
    </row>
    <row r="933" spans="2:9" ht="15.75" customHeight="1" x14ac:dyDescent="0.2">
      <c r="B933" s="10"/>
      <c r="C933" s="10"/>
      <c r="I933" s="6"/>
    </row>
    <row r="934" spans="2:9" ht="15.75" customHeight="1" x14ac:dyDescent="0.2">
      <c r="B934" s="10"/>
      <c r="C934" s="10"/>
      <c r="I934" s="6"/>
    </row>
    <row r="935" spans="2:9" ht="15.75" customHeight="1" x14ac:dyDescent="0.2">
      <c r="B935" s="10"/>
      <c r="C935" s="10"/>
      <c r="I935" s="6"/>
    </row>
    <row r="936" spans="2:9" ht="15.75" customHeight="1" x14ac:dyDescent="0.2">
      <c r="B936" s="10"/>
      <c r="C936" s="10"/>
      <c r="I936" s="6"/>
    </row>
    <row r="937" spans="2:9" ht="15.75" customHeight="1" x14ac:dyDescent="0.2">
      <c r="B937" s="10"/>
      <c r="C937" s="10"/>
      <c r="I937" s="6"/>
    </row>
    <row r="938" spans="2:9" ht="15.75" customHeight="1" x14ac:dyDescent="0.2">
      <c r="B938" s="10"/>
      <c r="C938" s="10"/>
      <c r="I938" s="6"/>
    </row>
    <row r="939" spans="2:9" ht="15.75" customHeight="1" x14ac:dyDescent="0.2">
      <c r="B939" s="10"/>
      <c r="C939" s="10"/>
      <c r="I939" s="6"/>
    </row>
    <row r="940" spans="2:9" ht="15.75" customHeight="1" x14ac:dyDescent="0.2">
      <c r="B940" s="10"/>
      <c r="C940" s="10"/>
      <c r="I940" s="6"/>
    </row>
    <row r="941" spans="2:9" ht="15.75" customHeight="1" x14ac:dyDescent="0.2">
      <c r="B941" s="10"/>
      <c r="C941" s="10"/>
      <c r="I941" s="6"/>
    </row>
    <row r="942" spans="2:9" ht="15.75" customHeight="1" x14ac:dyDescent="0.2">
      <c r="B942" s="10"/>
      <c r="C942" s="10"/>
      <c r="I942" s="6"/>
    </row>
    <row r="943" spans="2:9" ht="15.75" customHeight="1" x14ac:dyDescent="0.2">
      <c r="B943" s="10"/>
      <c r="C943" s="10"/>
      <c r="I943" s="6"/>
    </row>
    <row r="944" spans="2:9" ht="15.75" customHeight="1" x14ac:dyDescent="0.2">
      <c r="B944" s="10"/>
      <c r="C944" s="10"/>
      <c r="I944" s="6"/>
    </row>
    <row r="945" spans="2:9" ht="15.75" customHeight="1" x14ac:dyDescent="0.2">
      <c r="B945" s="10"/>
      <c r="C945" s="10"/>
      <c r="I945" s="6"/>
    </row>
    <row r="946" spans="2:9" ht="15.75" customHeight="1" x14ac:dyDescent="0.2">
      <c r="B946" s="10"/>
      <c r="C946" s="10"/>
      <c r="I946" s="6"/>
    </row>
    <row r="947" spans="2:9" ht="15.75" customHeight="1" x14ac:dyDescent="0.2">
      <c r="B947" s="10"/>
      <c r="C947" s="10"/>
      <c r="I947" s="6"/>
    </row>
    <row r="948" spans="2:9" ht="15.75" customHeight="1" x14ac:dyDescent="0.2">
      <c r="B948" s="10"/>
      <c r="C948" s="10"/>
      <c r="I948" s="6"/>
    </row>
    <row r="949" spans="2:9" ht="15.75" customHeight="1" x14ac:dyDescent="0.2">
      <c r="B949" s="10"/>
      <c r="C949" s="10"/>
      <c r="I949" s="6"/>
    </row>
    <row r="950" spans="2:9" ht="15.75" customHeight="1" x14ac:dyDescent="0.2">
      <c r="B950" s="10"/>
      <c r="C950" s="10"/>
      <c r="I950" s="6"/>
    </row>
    <row r="951" spans="2:9" ht="15.75" customHeight="1" x14ac:dyDescent="0.2">
      <c r="B951" s="10"/>
      <c r="C951" s="10"/>
      <c r="I951" s="6"/>
    </row>
    <row r="952" spans="2:9" ht="15.75" customHeight="1" x14ac:dyDescent="0.2">
      <c r="B952" s="10"/>
      <c r="C952" s="10"/>
      <c r="I952" s="6"/>
    </row>
    <row r="953" spans="2:9" ht="15.75" customHeight="1" x14ac:dyDescent="0.2">
      <c r="B953" s="10"/>
      <c r="C953" s="10"/>
      <c r="I953" s="6"/>
    </row>
    <row r="954" spans="2:9" ht="15.75" customHeight="1" x14ac:dyDescent="0.2">
      <c r="B954" s="10"/>
      <c r="C954" s="10"/>
      <c r="I954" s="6"/>
    </row>
    <row r="955" spans="2:9" ht="15.75" customHeight="1" x14ac:dyDescent="0.2">
      <c r="B955" s="10"/>
      <c r="C955" s="10"/>
      <c r="I955" s="6"/>
    </row>
    <row r="956" spans="2:9" ht="15.75" customHeight="1" x14ac:dyDescent="0.2">
      <c r="B956" s="10"/>
      <c r="C956" s="10"/>
      <c r="I956" s="6"/>
    </row>
    <row r="957" spans="2:9" ht="15.75" customHeight="1" x14ac:dyDescent="0.2">
      <c r="B957" s="10"/>
      <c r="C957" s="10"/>
      <c r="I957" s="6"/>
    </row>
    <row r="958" spans="2:9" ht="15.75" customHeight="1" x14ac:dyDescent="0.2">
      <c r="B958" s="10"/>
      <c r="C958" s="10"/>
      <c r="I958" s="6"/>
    </row>
    <row r="959" spans="2:9" ht="15.75" customHeight="1" x14ac:dyDescent="0.2">
      <c r="B959" s="10"/>
      <c r="C959" s="10"/>
      <c r="I959" s="6"/>
    </row>
    <row r="960" spans="2:9" ht="15.75" customHeight="1" x14ac:dyDescent="0.2">
      <c r="B960" s="10"/>
      <c r="C960" s="10"/>
      <c r="I960" s="6"/>
    </row>
    <row r="961" spans="2:9" ht="15.75" customHeight="1" x14ac:dyDescent="0.2">
      <c r="B961" s="10"/>
      <c r="C961" s="10"/>
      <c r="I961" s="6"/>
    </row>
    <row r="962" spans="2:9" ht="15.75" customHeight="1" x14ac:dyDescent="0.2">
      <c r="B962" s="10"/>
      <c r="C962" s="10"/>
      <c r="I962" s="6"/>
    </row>
    <row r="963" spans="2:9" ht="15.75" customHeight="1" x14ac:dyDescent="0.2">
      <c r="B963" s="10"/>
      <c r="C963" s="10"/>
      <c r="I963" s="6"/>
    </row>
    <row r="964" spans="2:9" ht="15.75" customHeight="1" x14ac:dyDescent="0.2">
      <c r="B964" s="10"/>
      <c r="C964" s="10"/>
      <c r="I964" s="6"/>
    </row>
    <row r="965" spans="2:9" ht="15.75" customHeight="1" x14ac:dyDescent="0.2">
      <c r="B965" s="10"/>
      <c r="C965" s="10"/>
      <c r="I965" s="6"/>
    </row>
    <row r="966" spans="2:9" ht="15.75" customHeight="1" x14ac:dyDescent="0.2">
      <c r="B966" s="10"/>
      <c r="C966" s="10"/>
      <c r="I966" s="6"/>
    </row>
    <row r="967" spans="2:9" ht="15.75" customHeight="1" x14ac:dyDescent="0.2">
      <c r="B967" s="10"/>
      <c r="C967" s="10"/>
      <c r="I967" s="6"/>
    </row>
    <row r="968" spans="2:9" ht="15.75" customHeight="1" x14ac:dyDescent="0.2">
      <c r="B968" s="10"/>
      <c r="C968" s="10"/>
      <c r="I968" s="6"/>
    </row>
    <row r="969" spans="2:9" ht="15.75" customHeight="1" x14ac:dyDescent="0.2">
      <c r="B969" s="10"/>
      <c r="C969" s="10"/>
      <c r="I969" s="6"/>
    </row>
    <row r="970" spans="2:9" ht="15.75" customHeight="1" x14ac:dyDescent="0.2">
      <c r="B970" s="10"/>
      <c r="C970" s="10"/>
      <c r="I970" s="6"/>
    </row>
    <row r="971" spans="2:9" ht="15.75" customHeight="1" x14ac:dyDescent="0.2">
      <c r="B971" s="10"/>
      <c r="C971" s="10"/>
      <c r="I971" s="6"/>
    </row>
    <row r="972" spans="2:9" ht="15.75" customHeight="1" x14ac:dyDescent="0.2">
      <c r="B972" s="10"/>
      <c r="C972" s="10"/>
      <c r="I972" s="6"/>
    </row>
    <row r="973" spans="2:9" ht="15.75" customHeight="1" x14ac:dyDescent="0.2">
      <c r="B973" s="10"/>
      <c r="C973" s="10"/>
      <c r="I973" s="6"/>
    </row>
    <row r="974" spans="2:9" ht="15.75" customHeight="1" x14ac:dyDescent="0.2">
      <c r="B974" s="10"/>
      <c r="C974" s="10"/>
      <c r="I974" s="6"/>
    </row>
    <row r="975" spans="2:9" ht="15.75" customHeight="1" x14ac:dyDescent="0.2">
      <c r="B975" s="10"/>
      <c r="C975" s="10"/>
      <c r="I975" s="6"/>
    </row>
    <row r="976" spans="2:9" ht="15.75" customHeight="1" x14ac:dyDescent="0.2">
      <c r="B976" s="10"/>
      <c r="C976" s="10"/>
      <c r="I976" s="6"/>
    </row>
    <row r="977" spans="2:9" ht="15.75" customHeight="1" x14ac:dyDescent="0.2">
      <c r="B977" s="10"/>
      <c r="C977" s="10"/>
      <c r="I977" s="6"/>
    </row>
    <row r="978" spans="2:9" ht="15.75" customHeight="1" x14ac:dyDescent="0.2">
      <c r="B978" s="10"/>
      <c r="C978" s="10"/>
      <c r="I978" s="6"/>
    </row>
    <row r="979" spans="2:9" ht="15.75" customHeight="1" x14ac:dyDescent="0.2">
      <c r="B979" s="10"/>
      <c r="C979" s="10"/>
      <c r="I979" s="6"/>
    </row>
    <row r="980" spans="2:9" ht="15.75" customHeight="1" x14ac:dyDescent="0.2">
      <c r="B980" s="10"/>
      <c r="C980" s="10"/>
      <c r="I980" s="6"/>
    </row>
    <row r="981" spans="2:9" ht="15.75" customHeight="1" x14ac:dyDescent="0.2">
      <c r="B981" s="10"/>
      <c r="C981" s="10"/>
      <c r="I981" s="6"/>
    </row>
    <row r="982" spans="2:9" ht="15.75" customHeight="1" x14ac:dyDescent="0.2">
      <c r="B982" s="10"/>
      <c r="C982" s="10"/>
      <c r="I982" s="6"/>
    </row>
    <row r="983" spans="2:9" ht="15.75" customHeight="1" x14ac:dyDescent="0.2">
      <c r="B983" s="10"/>
      <c r="C983" s="10"/>
      <c r="I983" s="6"/>
    </row>
    <row r="984" spans="2:9" ht="15.75" customHeight="1" x14ac:dyDescent="0.2">
      <c r="B984" s="10"/>
      <c r="C984" s="10"/>
      <c r="I984" s="6"/>
    </row>
    <row r="985" spans="2:9" ht="15.75" customHeight="1" x14ac:dyDescent="0.2">
      <c r="B985" s="10"/>
      <c r="C985" s="10"/>
      <c r="I985" s="6"/>
    </row>
    <row r="986" spans="2:9" ht="15.75" customHeight="1" x14ac:dyDescent="0.2">
      <c r="B986" s="10"/>
      <c r="C986" s="10"/>
      <c r="I986" s="6"/>
    </row>
    <row r="987" spans="2:9" ht="15.75" customHeight="1" x14ac:dyDescent="0.2">
      <c r="B987" s="10"/>
      <c r="C987" s="10"/>
      <c r="I987" s="6"/>
    </row>
    <row r="988" spans="2:9" ht="15.75" customHeight="1" x14ac:dyDescent="0.2">
      <c r="B988" s="10"/>
      <c r="C988" s="10"/>
      <c r="I988" s="6"/>
    </row>
    <row r="989" spans="2:9" ht="15.75" customHeight="1" x14ac:dyDescent="0.2">
      <c r="B989" s="10"/>
      <c r="C989" s="10"/>
      <c r="I989" s="6"/>
    </row>
    <row r="990" spans="2:9" ht="15.75" customHeight="1" x14ac:dyDescent="0.2">
      <c r="B990" s="10"/>
      <c r="C990" s="10"/>
      <c r="I990" s="6"/>
    </row>
    <row r="991" spans="2:9" ht="15.75" customHeight="1" x14ac:dyDescent="0.2">
      <c r="B991" s="10"/>
      <c r="C991" s="10"/>
      <c r="I991" s="6"/>
    </row>
    <row r="992" spans="2:9" ht="15.75" customHeight="1" x14ac:dyDescent="0.2">
      <c r="B992" s="10"/>
      <c r="C992" s="10"/>
      <c r="I992" s="6"/>
    </row>
    <row r="993" spans="2:9" ht="15.75" customHeight="1" x14ac:dyDescent="0.2">
      <c r="B993" s="10"/>
      <c r="C993" s="10"/>
      <c r="I993" s="6"/>
    </row>
    <row r="994" spans="2:9" ht="15.75" customHeight="1" x14ac:dyDescent="0.2">
      <c r="B994" s="10"/>
      <c r="C994" s="10"/>
      <c r="I994" s="6"/>
    </row>
    <row r="995" spans="2:9" ht="15" customHeight="1" x14ac:dyDescent="0.2">
      <c r="B995" s="10"/>
      <c r="C995" s="10"/>
      <c r="I995" s="6"/>
    </row>
  </sheetData>
  <sheetProtection algorithmName="SHA-512" hashValue="ZjI87MgZZvsHgYYIRUAR0VaeDH4PmSnOYsA3PrK6CsTqkGtJ9TA5Cue6ShhD8XAe2a9XxyCHVxvzpo7zNIsa1g==" saltValue="PNOWfaw5AU+/fWf2aLifDw==" spinCount="100000" sheet="1" objects="1" scenarios="1"/>
  <sortState xmlns:xlrd2="http://schemas.microsoft.com/office/spreadsheetml/2017/richdata2" ref="A2:M12">
    <sortCondition descending="1" ref="M2:M12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2"/>
  <sheetViews>
    <sheetView workbookViewId="0">
      <selection activeCell="I24" sqref="I24"/>
    </sheetView>
  </sheetViews>
  <sheetFormatPr baseColWidth="10" defaultColWidth="11.28515625" defaultRowHeight="15" customHeight="1" x14ac:dyDescent="0.2"/>
  <cols>
    <col min="1" max="2" width="10.5703125" customWidth="1"/>
    <col min="3" max="4" width="13.5703125" customWidth="1"/>
    <col min="5" max="5" width="10.5703125" customWidth="1"/>
    <col min="6" max="6" width="15.85546875" customWidth="1"/>
    <col min="7" max="7" width="10.5703125" hidden="1" customWidth="1"/>
    <col min="8" max="28" width="10.5703125" customWidth="1"/>
  </cols>
  <sheetData>
    <row r="1" spans="1:13" ht="15.75" customHeight="1" x14ac:dyDescent="0.25">
      <c r="A1" s="3" t="s">
        <v>1</v>
      </c>
      <c r="B1" s="2" t="s">
        <v>5</v>
      </c>
      <c r="C1" s="2" t="s">
        <v>6</v>
      </c>
      <c r="D1" s="3" t="s">
        <v>7</v>
      </c>
      <c r="E1" s="3" t="s">
        <v>9</v>
      </c>
      <c r="F1" s="3" t="s">
        <v>10</v>
      </c>
      <c r="G1" s="3"/>
      <c r="H1" s="3" t="s">
        <v>2</v>
      </c>
      <c r="I1" s="7" t="s">
        <v>3</v>
      </c>
      <c r="J1" s="3" t="s">
        <v>8</v>
      </c>
      <c r="K1" s="3" t="s">
        <v>996</v>
      </c>
      <c r="L1" s="3" t="s">
        <v>997</v>
      </c>
      <c r="M1" s="3" t="s">
        <v>11</v>
      </c>
    </row>
    <row r="2" spans="1:13" ht="15.75" customHeight="1" x14ac:dyDescent="0.2">
      <c r="A2" s="6" t="s">
        <v>215</v>
      </c>
      <c r="B2" s="10" t="s">
        <v>978</v>
      </c>
      <c r="C2" s="10">
        <v>3643978</v>
      </c>
      <c r="D2" s="11">
        <v>840003005318038</v>
      </c>
      <c r="E2" s="12">
        <v>43526</v>
      </c>
      <c r="F2" s="6" t="s">
        <v>979</v>
      </c>
      <c r="G2" s="6" t="s">
        <v>24</v>
      </c>
      <c r="H2" s="6" t="s">
        <v>579</v>
      </c>
      <c r="I2" s="13" t="s">
        <v>580</v>
      </c>
      <c r="J2" s="15">
        <v>35</v>
      </c>
      <c r="K2" s="15">
        <v>25</v>
      </c>
      <c r="L2" s="15">
        <v>20</v>
      </c>
      <c r="M2" s="15">
        <f t="shared" ref="M2:M14" si="0">SUM(J2:L2)</f>
        <v>80</v>
      </c>
    </row>
    <row r="3" spans="1:13" ht="15.75" customHeight="1" x14ac:dyDescent="0.2">
      <c r="A3" s="6" t="s">
        <v>59</v>
      </c>
      <c r="B3" s="10" t="s">
        <v>834</v>
      </c>
      <c r="C3" s="10">
        <v>400406</v>
      </c>
      <c r="D3" s="11">
        <v>840003136906469</v>
      </c>
      <c r="E3" s="12">
        <v>43551</v>
      </c>
      <c r="F3" s="6" t="s">
        <v>835</v>
      </c>
      <c r="G3" s="6" t="s">
        <v>249</v>
      </c>
      <c r="H3" s="6" t="s">
        <v>110</v>
      </c>
      <c r="I3" s="13" t="s">
        <v>47</v>
      </c>
      <c r="J3" s="15">
        <v>50</v>
      </c>
      <c r="K3" s="15"/>
      <c r="L3" s="15"/>
      <c r="M3" s="15">
        <f t="shared" si="0"/>
        <v>50</v>
      </c>
    </row>
    <row r="4" spans="1:13" ht="15.75" customHeight="1" x14ac:dyDescent="0.2">
      <c r="A4" s="6" t="s">
        <v>226</v>
      </c>
      <c r="B4" s="10" t="s">
        <v>834</v>
      </c>
      <c r="C4" s="10">
        <v>504574</v>
      </c>
      <c r="D4" s="11">
        <v>840003136906469</v>
      </c>
      <c r="E4" s="12">
        <v>43551</v>
      </c>
      <c r="F4" s="6" t="s">
        <v>835</v>
      </c>
      <c r="G4" s="6" t="s">
        <v>249</v>
      </c>
      <c r="H4" s="6" t="s">
        <v>110</v>
      </c>
      <c r="I4" s="13" t="s">
        <v>47</v>
      </c>
      <c r="J4" s="15">
        <v>42</v>
      </c>
      <c r="K4" s="15"/>
      <c r="L4" s="15"/>
      <c r="M4" s="15">
        <f t="shared" si="0"/>
        <v>42</v>
      </c>
    </row>
    <row r="5" spans="1:13" ht="15.75" customHeight="1" x14ac:dyDescent="0.2">
      <c r="A5" s="6" t="s">
        <v>349</v>
      </c>
      <c r="B5" s="10" t="s">
        <v>962</v>
      </c>
      <c r="C5" s="10" t="s">
        <v>963</v>
      </c>
      <c r="D5" s="11">
        <v>840003204667792</v>
      </c>
      <c r="E5" s="12">
        <v>43529</v>
      </c>
      <c r="F5" s="6" t="s">
        <v>986</v>
      </c>
      <c r="G5" s="6" t="s">
        <v>24</v>
      </c>
      <c r="H5" s="6" t="s">
        <v>124</v>
      </c>
      <c r="I5" s="13" t="s">
        <v>125</v>
      </c>
      <c r="J5" s="15">
        <v>42</v>
      </c>
      <c r="K5" s="15"/>
      <c r="L5" s="15"/>
      <c r="M5" s="15">
        <f t="shared" si="0"/>
        <v>42</v>
      </c>
    </row>
    <row r="6" spans="1:13" ht="15.75" customHeight="1" x14ac:dyDescent="0.2">
      <c r="A6" s="6" t="s">
        <v>226</v>
      </c>
      <c r="B6" s="10" t="s">
        <v>910</v>
      </c>
      <c r="C6" s="10">
        <v>505631</v>
      </c>
      <c r="D6" s="11">
        <v>840003127966465</v>
      </c>
      <c r="E6" s="12">
        <v>43552</v>
      </c>
      <c r="F6" s="6" t="s">
        <v>76</v>
      </c>
      <c r="G6" s="6" t="s">
        <v>249</v>
      </c>
      <c r="H6" s="6" t="s">
        <v>78</v>
      </c>
      <c r="I6" s="13" t="s">
        <v>80</v>
      </c>
      <c r="J6" s="15">
        <v>35</v>
      </c>
      <c r="K6" s="15"/>
      <c r="L6" s="15"/>
      <c r="M6" s="15">
        <f t="shared" si="0"/>
        <v>35</v>
      </c>
    </row>
    <row r="7" spans="1:13" ht="15.75" customHeight="1" x14ac:dyDescent="0.2">
      <c r="A7" s="6" t="s">
        <v>935</v>
      </c>
      <c r="B7" s="10"/>
      <c r="C7" s="10"/>
      <c r="D7" s="11">
        <v>840003207152801</v>
      </c>
      <c r="E7" s="12">
        <v>43574</v>
      </c>
      <c r="F7" s="6" t="s">
        <v>937</v>
      </c>
      <c r="G7" s="6" t="s">
        <v>24</v>
      </c>
      <c r="H7" s="6" t="s">
        <v>28</v>
      </c>
      <c r="I7" s="13" t="s">
        <v>29</v>
      </c>
      <c r="J7" s="15">
        <v>30</v>
      </c>
      <c r="K7" s="15"/>
      <c r="L7" s="15"/>
      <c r="M7" s="15">
        <f t="shared" si="0"/>
        <v>30</v>
      </c>
    </row>
    <row r="8" spans="1:13" ht="15.75" customHeight="1" x14ac:dyDescent="0.2">
      <c r="A8" s="6" t="s">
        <v>157</v>
      </c>
      <c r="B8" s="10" t="s">
        <v>947</v>
      </c>
      <c r="C8" s="10" t="s">
        <v>948</v>
      </c>
      <c r="D8" s="11">
        <v>840003142249894</v>
      </c>
      <c r="E8" s="12">
        <v>43502</v>
      </c>
      <c r="F8" s="6" t="s">
        <v>949</v>
      </c>
      <c r="G8" s="6" t="s">
        <v>24</v>
      </c>
      <c r="H8" s="6" t="s">
        <v>683</v>
      </c>
      <c r="I8" s="13" t="s">
        <v>684</v>
      </c>
      <c r="J8" s="15">
        <v>12</v>
      </c>
      <c r="K8" s="15">
        <v>20</v>
      </c>
      <c r="L8" s="15"/>
      <c r="M8" s="15">
        <f t="shared" si="0"/>
        <v>32</v>
      </c>
    </row>
    <row r="9" spans="1:13" ht="15.75" customHeight="1" x14ac:dyDescent="0.2">
      <c r="A9" s="6" t="s">
        <v>59</v>
      </c>
      <c r="B9" s="10" t="s">
        <v>837</v>
      </c>
      <c r="C9" s="10" t="s">
        <v>838</v>
      </c>
      <c r="D9" s="11">
        <v>840003145409413</v>
      </c>
      <c r="E9" s="12">
        <v>43530</v>
      </c>
      <c r="F9" s="6" t="s">
        <v>839</v>
      </c>
      <c r="G9" s="6" t="s">
        <v>24</v>
      </c>
      <c r="H9" s="6" t="s">
        <v>300</v>
      </c>
      <c r="I9" s="13" t="s">
        <v>119</v>
      </c>
      <c r="J9" s="15">
        <v>8</v>
      </c>
      <c r="K9" s="15"/>
      <c r="L9" s="15"/>
      <c r="M9" s="15">
        <f t="shared" si="0"/>
        <v>8</v>
      </c>
    </row>
    <row r="10" spans="1:13" ht="15.75" customHeight="1" x14ac:dyDescent="0.2">
      <c r="A10" s="6" t="s">
        <v>226</v>
      </c>
      <c r="B10" s="10" t="s">
        <v>448</v>
      </c>
      <c r="C10" s="10">
        <v>502340</v>
      </c>
      <c r="D10" s="11">
        <v>840003005312776</v>
      </c>
      <c r="E10" s="12">
        <v>43483</v>
      </c>
      <c r="F10" s="6" t="s">
        <v>527</v>
      </c>
      <c r="G10" s="6" t="s">
        <v>24</v>
      </c>
      <c r="H10" s="6" t="s">
        <v>13</v>
      </c>
      <c r="I10" s="13" t="s">
        <v>529</v>
      </c>
      <c r="J10" s="15">
        <v>7</v>
      </c>
      <c r="K10" s="15"/>
      <c r="L10" s="15"/>
      <c r="M10" s="15">
        <f t="shared" si="0"/>
        <v>7</v>
      </c>
    </row>
    <row r="11" spans="1:13" ht="15.75" customHeight="1" x14ac:dyDescent="0.2">
      <c r="A11" s="6" t="s">
        <v>15</v>
      </c>
      <c r="B11" s="10" t="s">
        <v>158</v>
      </c>
      <c r="C11" s="10"/>
      <c r="D11" s="11">
        <v>840003211295410</v>
      </c>
      <c r="E11" s="12">
        <v>43591</v>
      </c>
      <c r="F11" s="6" t="s">
        <v>765</v>
      </c>
      <c r="G11" s="6" t="s">
        <v>24</v>
      </c>
      <c r="H11" s="6" t="s">
        <v>745</v>
      </c>
      <c r="I11" s="13" t="s">
        <v>746</v>
      </c>
      <c r="M11" s="15">
        <f t="shared" si="0"/>
        <v>0</v>
      </c>
    </row>
    <row r="12" spans="1:13" ht="15.75" customHeight="1" x14ac:dyDescent="0.2">
      <c r="A12" s="6" t="s">
        <v>59</v>
      </c>
      <c r="B12" s="10" t="s">
        <v>858</v>
      </c>
      <c r="C12" s="10" t="s">
        <v>859</v>
      </c>
      <c r="D12" s="11">
        <v>840003127966465</v>
      </c>
      <c r="E12" s="12">
        <v>43552</v>
      </c>
      <c r="F12" s="6" t="s">
        <v>76</v>
      </c>
      <c r="G12" s="6" t="s">
        <v>249</v>
      </c>
      <c r="H12" s="6" t="s">
        <v>78</v>
      </c>
      <c r="I12" s="13" t="s">
        <v>80</v>
      </c>
      <c r="M12" s="15">
        <f t="shared" si="0"/>
        <v>0</v>
      </c>
    </row>
    <row r="13" spans="1:13" ht="15.75" customHeight="1" x14ac:dyDescent="0.2">
      <c r="A13" s="6" t="s">
        <v>226</v>
      </c>
      <c r="B13" s="10" t="s">
        <v>44</v>
      </c>
      <c r="C13" s="10"/>
      <c r="D13" s="11"/>
      <c r="E13" s="12"/>
      <c r="F13" s="6" t="s">
        <v>927</v>
      </c>
      <c r="G13" s="6" t="s">
        <v>24</v>
      </c>
      <c r="H13" s="6" t="s">
        <v>325</v>
      </c>
      <c r="I13" s="13" t="s">
        <v>326</v>
      </c>
      <c r="M13" s="15">
        <f t="shared" si="0"/>
        <v>0</v>
      </c>
    </row>
    <row r="14" spans="1:13" ht="15.75" customHeight="1" x14ac:dyDescent="0.2">
      <c r="A14" s="25" t="s">
        <v>489</v>
      </c>
      <c r="B14" s="10" t="s">
        <v>971</v>
      </c>
      <c r="C14" t="s">
        <v>990</v>
      </c>
      <c r="E14" s="30">
        <v>43646</v>
      </c>
      <c r="F14" s="25" t="s">
        <v>991</v>
      </c>
      <c r="H14" s="25" t="s">
        <v>372</v>
      </c>
      <c r="I14" s="31" t="s">
        <v>374</v>
      </c>
      <c r="M14" s="15">
        <f t="shared" si="0"/>
        <v>0</v>
      </c>
    </row>
    <row r="15" spans="1:13" ht="15.75" customHeight="1" x14ac:dyDescent="0.2"/>
    <row r="16" spans="1:1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sheetProtection algorithmName="SHA-512" hashValue="pTXUKuxVGjD8n6bWZRk1G/Wj4PK1hVQ8ELDnMRaVAn+uB95Nuqcj7RTJLDjFu/NL6HkmFfH7MQFPDkL/EV1lAg==" saltValue="pQTXxHHfwQ5SldYCLtDgKA==" spinCount="100000" sheet="1" objects="1" scenarios="1"/>
  <sortState xmlns:xlrd2="http://schemas.microsoft.com/office/spreadsheetml/2017/richdata2" ref="A2:M14">
    <sortCondition descending="1" ref="M2:M14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zoomScale="85" zoomScaleNormal="100" workbookViewId="0">
      <pane ySplit="1" topLeftCell="A2" activePane="bottomLeft" state="frozen"/>
      <selection pane="bottomLeft" activeCell="I21" sqref="I21"/>
    </sheetView>
  </sheetViews>
  <sheetFormatPr baseColWidth="10" defaultColWidth="11.28515625" defaultRowHeight="15" customHeight="1" x14ac:dyDescent="0.2"/>
  <cols>
    <col min="1" max="1" width="10.7109375" customWidth="1"/>
    <col min="2" max="2" width="12.7109375" customWidth="1"/>
    <col min="3" max="4" width="10.7109375" customWidth="1"/>
    <col min="5" max="5" width="16.7109375" customWidth="1"/>
    <col min="6" max="6" width="16.140625" customWidth="1"/>
    <col min="7" max="7" width="10.7109375" customWidth="1"/>
    <col min="8" max="26" width="10.5703125" customWidth="1"/>
  </cols>
  <sheetData>
    <row r="1" spans="1:26" ht="15.75" customHeight="1" x14ac:dyDescent="0.25">
      <c r="A1" s="16" t="s">
        <v>788</v>
      </c>
      <c r="B1" s="23" t="s">
        <v>2</v>
      </c>
      <c r="C1" s="23" t="s">
        <v>3</v>
      </c>
      <c r="D1" s="23" t="s">
        <v>794</v>
      </c>
      <c r="E1" s="23" t="s">
        <v>797</v>
      </c>
      <c r="F1" s="23" t="s">
        <v>800</v>
      </c>
      <c r="G1" s="23" t="s">
        <v>11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2">
      <c r="A2" s="75">
        <v>1</v>
      </c>
      <c r="B2" s="75" t="s">
        <v>144</v>
      </c>
      <c r="C2" s="75" t="s">
        <v>146</v>
      </c>
      <c r="D2" s="75">
        <v>256</v>
      </c>
      <c r="E2" s="75">
        <v>174</v>
      </c>
      <c r="F2" s="75">
        <v>4</v>
      </c>
      <c r="G2" s="75">
        <f t="shared" ref="G2:G65" si="0">SUM(D2:F2)</f>
        <v>434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">
      <c r="A3" s="75">
        <v>2</v>
      </c>
      <c r="B3" s="75" t="s">
        <v>133</v>
      </c>
      <c r="C3" s="75" t="s">
        <v>134</v>
      </c>
      <c r="D3" s="75">
        <v>344</v>
      </c>
      <c r="E3" s="75"/>
      <c r="F3" s="75">
        <v>13</v>
      </c>
      <c r="G3" s="75">
        <f t="shared" si="0"/>
        <v>357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75">
        <v>3</v>
      </c>
      <c r="B4" s="75" t="s">
        <v>147</v>
      </c>
      <c r="C4" s="75" t="s">
        <v>714</v>
      </c>
      <c r="D4" s="75"/>
      <c r="E4" s="75">
        <v>292</v>
      </c>
      <c r="F4" s="75">
        <v>4</v>
      </c>
      <c r="G4" s="75">
        <f t="shared" si="0"/>
        <v>296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 x14ac:dyDescent="0.2">
      <c r="A5" s="75">
        <v>4</v>
      </c>
      <c r="B5" s="75" t="s">
        <v>25</v>
      </c>
      <c r="C5" s="75" t="s">
        <v>27</v>
      </c>
      <c r="D5" s="75">
        <v>141</v>
      </c>
      <c r="E5" s="75">
        <v>115</v>
      </c>
      <c r="F5" s="75">
        <v>4</v>
      </c>
      <c r="G5" s="75">
        <f t="shared" si="0"/>
        <v>260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">
      <c r="A6" s="75">
        <v>5</v>
      </c>
      <c r="B6" s="75" t="s">
        <v>36</v>
      </c>
      <c r="C6" s="75" t="s">
        <v>37</v>
      </c>
      <c r="D6" s="75">
        <v>119</v>
      </c>
      <c r="E6" s="75">
        <v>102</v>
      </c>
      <c r="F6" s="75">
        <v>13</v>
      </c>
      <c r="G6" s="75">
        <f t="shared" si="0"/>
        <v>234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">
      <c r="A7" s="75">
        <v>6</v>
      </c>
      <c r="B7" s="75" t="s">
        <v>715</v>
      </c>
      <c r="C7" s="75" t="s">
        <v>577</v>
      </c>
      <c r="D7" s="75"/>
      <c r="E7" s="75">
        <v>202</v>
      </c>
      <c r="F7" s="75">
        <v>19</v>
      </c>
      <c r="G7" s="75">
        <f t="shared" si="0"/>
        <v>221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">
      <c r="A8" s="75">
        <v>7</v>
      </c>
      <c r="B8" s="75" t="s">
        <v>199</v>
      </c>
      <c r="C8" s="75" t="s">
        <v>202</v>
      </c>
      <c r="D8" s="75">
        <v>120</v>
      </c>
      <c r="E8" s="75">
        <v>73</v>
      </c>
      <c r="F8" s="75">
        <v>17</v>
      </c>
      <c r="G8" s="75">
        <f t="shared" si="0"/>
        <v>210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">
      <c r="A9" s="75">
        <v>8</v>
      </c>
      <c r="B9" s="75" t="s">
        <v>110</v>
      </c>
      <c r="C9" s="75" t="s">
        <v>47</v>
      </c>
      <c r="D9" s="75">
        <v>54</v>
      </c>
      <c r="E9" s="75">
        <v>142</v>
      </c>
      <c r="F9" s="75">
        <v>4</v>
      </c>
      <c r="G9" s="75">
        <f t="shared" si="0"/>
        <v>200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">
      <c r="A10" s="75">
        <v>9</v>
      </c>
      <c r="B10" s="75" t="s">
        <v>162</v>
      </c>
      <c r="C10" s="75" t="s">
        <v>163</v>
      </c>
      <c r="D10" s="75">
        <v>177</v>
      </c>
      <c r="E10" s="75"/>
      <c r="F10" s="75">
        <v>23</v>
      </c>
      <c r="G10" s="75">
        <f t="shared" si="0"/>
        <v>200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36" customFormat="1" ht="15.75" customHeight="1" x14ac:dyDescent="0.2">
      <c r="A11" s="75">
        <v>10</v>
      </c>
      <c r="B11" s="75" t="s">
        <v>210</v>
      </c>
      <c r="C11" s="75" t="s">
        <v>212</v>
      </c>
      <c r="D11" s="75">
        <v>87</v>
      </c>
      <c r="E11" s="75">
        <v>74</v>
      </c>
      <c r="F11" s="75">
        <v>2</v>
      </c>
      <c r="G11" s="75">
        <f t="shared" si="0"/>
        <v>163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5.75" customHeight="1" x14ac:dyDescent="0.2">
      <c r="A12" s="24">
        <v>11</v>
      </c>
      <c r="B12" s="24" t="s">
        <v>177</v>
      </c>
      <c r="C12" s="24" t="s">
        <v>179</v>
      </c>
      <c r="D12" s="24">
        <v>102</v>
      </c>
      <c r="E12" s="24">
        <v>40</v>
      </c>
      <c r="F12" s="24">
        <v>21</v>
      </c>
      <c r="G12" s="24">
        <f t="shared" si="0"/>
        <v>163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">
      <c r="A13" s="24">
        <v>12</v>
      </c>
      <c r="B13" s="35" t="s">
        <v>42</v>
      </c>
      <c r="C13" s="35" t="s">
        <v>43</v>
      </c>
      <c r="D13" s="35">
        <v>70</v>
      </c>
      <c r="E13" s="35">
        <v>80</v>
      </c>
      <c r="F13" s="35">
        <v>6</v>
      </c>
      <c r="G13" s="35">
        <f t="shared" si="0"/>
        <v>156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">
      <c r="A14" s="24">
        <v>13</v>
      </c>
      <c r="B14" s="35" t="s">
        <v>585</v>
      </c>
      <c r="C14" s="35" t="s">
        <v>586</v>
      </c>
      <c r="D14" s="35">
        <v>124</v>
      </c>
      <c r="E14" s="35"/>
      <c r="F14" s="35">
        <v>21</v>
      </c>
      <c r="G14" s="35">
        <f t="shared" si="0"/>
        <v>145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">
      <c r="A15" s="24">
        <v>14</v>
      </c>
      <c r="B15" s="35" t="s">
        <v>511</v>
      </c>
      <c r="C15" s="35" t="s">
        <v>512</v>
      </c>
      <c r="D15" s="35">
        <v>137</v>
      </c>
      <c r="E15" s="35"/>
      <c r="F15" s="35">
        <v>6</v>
      </c>
      <c r="G15" s="35">
        <f t="shared" si="0"/>
        <v>143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">
      <c r="A16" s="24">
        <v>15</v>
      </c>
      <c r="B16" s="24" t="s">
        <v>742</v>
      </c>
      <c r="C16" s="24" t="s">
        <v>743</v>
      </c>
      <c r="D16" s="24"/>
      <c r="E16" s="24">
        <v>140</v>
      </c>
      <c r="F16" s="24">
        <v>2</v>
      </c>
      <c r="G16" s="24">
        <f t="shared" si="0"/>
        <v>142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">
      <c r="A17" s="24">
        <v>16</v>
      </c>
      <c r="B17" s="35" t="s">
        <v>372</v>
      </c>
      <c r="C17" s="35" t="s">
        <v>374</v>
      </c>
      <c r="D17" s="35"/>
      <c r="E17" s="35">
        <v>140</v>
      </c>
      <c r="F17" s="35"/>
      <c r="G17" s="35">
        <f t="shared" si="0"/>
        <v>140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">
      <c r="A18" s="24">
        <v>17</v>
      </c>
      <c r="B18" s="35" t="s">
        <v>465</v>
      </c>
      <c r="C18" s="35" t="s">
        <v>468</v>
      </c>
      <c r="D18" s="35">
        <v>27</v>
      </c>
      <c r="E18" s="35">
        <v>110</v>
      </c>
      <c r="F18" s="35">
        <v>2</v>
      </c>
      <c r="G18" s="35">
        <f t="shared" si="0"/>
        <v>139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">
      <c r="A19" s="24">
        <v>18</v>
      </c>
      <c r="B19" s="26" t="s">
        <v>33</v>
      </c>
      <c r="C19" s="26" t="s">
        <v>34</v>
      </c>
      <c r="D19" s="26">
        <v>91</v>
      </c>
      <c r="E19" s="26">
        <v>35</v>
      </c>
      <c r="F19" s="26">
        <v>13</v>
      </c>
      <c r="G19" s="26">
        <f t="shared" si="0"/>
        <v>139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">
      <c r="A20" s="24">
        <v>19</v>
      </c>
      <c r="B20" s="24" t="s">
        <v>484</v>
      </c>
      <c r="C20" s="24" t="s">
        <v>272</v>
      </c>
      <c r="D20" s="24">
        <v>127</v>
      </c>
      <c r="E20" s="24"/>
      <c r="F20" s="24">
        <v>8</v>
      </c>
      <c r="G20" s="24">
        <f t="shared" si="0"/>
        <v>135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">
      <c r="A21" s="24">
        <v>20</v>
      </c>
      <c r="B21" s="24" t="s">
        <v>552</v>
      </c>
      <c r="C21" s="24" t="s">
        <v>547</v>
      </c>
      <c r="D21" s="24"/>
      <c r="E21" s="24">
        <v>113</v>
      </c>
      <c r="F21" s="24">
        <v>21</v>
      </c>
      <c r="G21" s="24">
        <f t="shared" si="0"/>
        <v>134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">
      <c r="A22" s="29"/>
      <c r="B22" s="35" t="s">
        <v>476</v>
      </c>
      <c r="C22" s="35" t="s">
        <v>41</v>
      </c>
      <c r="D22" s="35"/>
      <c r="E22" s="35">
        <v>117</v>
      </c>
      <c r="F22" s="35">
        <v>15</v>
      </c>
      <c r="G22" s="35">
        <f t="shared" si="0"/>
        <v>132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">
      <c r="A23" s="10"/>
      <c r="B23" s="24" t="s">
        <v>984</v>
      </c>
      <c r="C23" s="24" t="s">
        <v>580</v>
      </c>
      <c r="D23" s="24">
        <v>25</v>
      </c>
      <c r="E23" s="24">
        <v>75</v>
      </c>
      <c r="F23" s="24">
        <v>30</v>
      </c>
      <c r="G23" s="24">
        <f t="shared" si="0"/>
        <v>130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">
      <c r="A24" s="10"/>
      <c r="B24" s="24" t="s">
        <v>101</v>
      </c>
      <c r="C24" s="24" t="s">
        <v>102</v>
      </c>
      <c r="D24" s="24">
        <v>110</v>
      </c>
      <c r="E24" s="24"/>
      <c r="F24" s="24">
        <v>19</v>
      </c>
      <c r="G24" s="24">
        <f t="shared" si="0"/>
        <v>129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">
      <c r="A25" s="29"/>
      <c r="B25" s="35" t="s">
        <v>159</v>
      </c>
      <c r="C25" s="35" t="s">
        <v>160</v>
      </c>
      <c r="D25" s="35">
        <v>44</v>
      </c>
      <c r="E25" s="35">
        <v>55</v>
      </c>
      <c r="F25" s="35">
        <v>23</v>
      </c>
      <c r="G25" s="35">
        <f t="shared" si="0"/>
        <v>122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">
      <c r="A26" s="10"/>
      <c r="B26" s="35" t="s">
        <v>446</v>
      </c>
      <c r="C26" s="35" t="s">
        <v>447</v>
      </c>
      <c r="D26" s="35"/>
      <c r="E26" s="35">
        <v>109</v>
      </c>
      <c r="F26" s="35">
        <v>11</v>
      </c>
      <c r="G26" s="35">
        <f t="shared" si="0"/>
        <v>120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">
      <c r="A27" s="37"/>
      <c r="B27" s="35" t="s">
        <v>13</v>
      </c>
      <c r="C27" s="35" t="s">
        <v>14</v>
      </c>
      <c r="D27" s="35">
        <v>100</v>
      </c>
      <c r="E27" s="35"/>
      <c r="F27" s="35">
        <v>19</v>
      </c>
      <c r="G27" s="35">
        <f t="shared" si="0"/>
        <v>119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>
      <c r="A28" s="29"/>
      <c r="B28" s="35" t="s">
        <v>113</v>
      </c>
      <c r="C28" s="35" t="s">
        <v>41</v>
      </c>
      <c r="D28" s="35">
        <v>10</v>
      </c>
      <c r="E28" s="35">
        <v>86</v>
      </c>
      <c r="F28" s="35">
        <v>23</v>
      </c>
      <c r="G28" s="35">
        <f t="shared" si="0"/>
        <v>119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">
      <c r="A29" s="37"/>
      <c r="B29" s="35" t="s">
        <v>78</v>
      </c>
      <c r="C29" s="35" t="s">
        <v>80</v>
      </c>
      <c r="D29" s="35">
        <v>54</v>
      </c>
      <c r="E29" s="35">
        <v>63</v>
      </c>
      <c r="F29" s="35"/>
      <c r="G29" s="35">
        <f t="shared" si="0"/>
        <v>117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36" customFormat="1" ht="15.75" customHeight="1" x14ac:dyDescent="0.2">
      <c r="A30" s="10"/>
      <c r="B30" s="35" t="s">
        <v>62</v>
      </c>
      <c r="C30" s="35" t="s">
        <v>63</v>
      </c>
      <c r="D30" s="35">
        <v>98</v>
      </c>
      <c r="E30" s="35"/>
      <c r="F30" s="35">
        <v>17</v>
      </c>
      <c r="G30" s="35">
        <f t="shared" si="0"/>
        <v>115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36" customFormat="1" ht="15.75" customHeight="1" x14ac:dyDescent="0.2">
      <c r="A31" s="37"/>
      <c r="B31" s="35" t="s">
        <v>339</v>
      </c>
      <c r="C31" s="35" t="s">
        <v>341</v>
      </c>
      <c r="D31" s="35">
        <v>105</v>
      </c>
      <c r="E31" s="35"/>
      <c r="F31" s="35">
        <v>4</v>
      </c>
      <c r="G31" s="35">
        <f t="shared" si="0"/>
        <v>109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 customHeight="1" x14ac:dyDescent="0.2">
      <c r="A32" s="10"/>
      <c r="B32" s="35" t="s">
        <v>168</v>
      </c>
      <c r="C32" s="35" t="s">
        <v>170</v>
      </c>
      <c r="D32" s="35">
        <v>48</v>
      </c>
      <c r="E32" s="35">
        <v>60</v>
      </c>
      <c r="F32" s="35"/>
      <c r="G32" s="35">
        <f t="shared" si="0"/>
        <v>108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">
      <c r="A33" s="10"/>
      <c r="B33" s="24" t="s">
        <v>120</v>
      </c>
      <c r="C33" s="24" t="s">
        <v>121</v>
      </c>
      <c r="D33" s="24">
        <v>84</v>
      </c>
      <c r="E33" s="24"/>
      <c r="F33" s="24">
        <v>23</v>
      </c>
      <c r="G33" s="24">
        <f t="shared" si="0"/>
        <v>107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">
      <c r="A34" s="37"/>
      <c r="B34" s="24" t="s">
        <v>438</v>
      </c>
      <c r="C34" s="24" t="s">
        <v>117</v>
      </c>
      <c r="D34" s="24">
        <v>88</v>
      </c>
      <c r="E34" s="24"/>
      <c r="F34" s="24">
        <v>19</v>
      </c>
      <c r="G34" s="24">
        <f t="shared" si="0"/>
        <v>107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36" customFormat="1" ht="15.75" customHeight="1" x14ac:dyDescent="0.2">
      <c r="A35" s="37"/>
      <c r="B35" s="24" t="s">
        <v>802</v>
      </c>
      <c r="C35" s="24" t="s">
        <v>803</v>
      </c>
      <c r="D35" s="24"/>
      <c r="E35" s="24">
        <v>107</v>
      </c>
      <c r="F35" s="24"/>
      <c r="G35" s="24">
        <f t="shared" si="0"/>
        <v>107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 customHeight="1" x14ac:dyDescent="0.2">
      <c r="A36" s="29"/>
      <c r="B36" s="24" t="s">
        <v>575</v>
      </c>
      <c r="C36" s="24" t="s">
        <v>577</v>
      </c>
      <c r="D36" s="24"/>
      <c r="E36" s="24">
        <v>85</v>
      </c>
      <c r="F36" s="24">
        <v>17</v>
      </c>
      <c r="G36" s="24">
        <f t="shared" si="0"/>
        <v>102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">
      <c r="A37" s="10"/>
      <c r="B37" s="35" t="s">
        <v>178</v>
      </c>
      <c r="C37" s="35" t="s">
        <v>180</v>
      </c>
      <c r="D37" s="35">
        <f>24+74</f>
        <v>98</v>
      </c>
      <c r="E37" s="35"/>
      <c r="F37" s="35">
        <v>4</v>
      </c>
      <c r="G37" s="35">
        <f t="shared" si="0"/>
        <v>102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">
      <c r="A38" s="29"/>
      <c r="B38" s="35" t="s">
        <v>353</v>
      </c>
      <c r="C38" s="35" t="s">
        <v>117</v>
      </c>
      <c r="D38" s="35">
        <v>88</v>
      </c>
      <c r="E38" s="35"/>
      <c r="F38" s="35">
        <v>13</v>
      </c>
      <c r="G38" s="35">
        <f t="shared" si="0"/>
        <v>101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">
      <c r="A39" s="37"/>
      <c r="B39" s="35" t="s">
        <v>725</v>
      </c>
      <c r="C39" s="35" t="s">
        <v>726</v>
      </c>
      <c r="D39" s="35">
        <v>16</v>
      </c>
      <c r="E39" s="35">
        <v>80</v>
      </c>
      <c r="F39" s="35">
        <v>4</v>
      </c>
      <c r="G39" s="35">
        <f t="shared" si="0"/>
        <v>100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">
      <c r="A40" s="37"/>
      <c r="B40" s="24" t="s">
        <v>376</v>
      </c>
      <c r="C40" s="24" t="s">
        <v>132</v>
      </c>
      <c r="D40" s="24">
        <v>24</v>
      </c>
      <c r="E40" s="24">
        <v>56</v>
      </c>
      <c r="F40" s="24">
        <v>17</v>
      </c>
      <c r="G40" s="24">
        <f t="shared" si="0"/>
        <v>97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">
      <c r="A41" s="37"/>
      <c r="B41" s="24" t="s">
        <v>1008</v>
      </c>
      <c r="C41" s="24" t="s">
        <v>1009</v>
      </c>
      <c r="D41" s="24"/>
      <c r="E41" s="24">
        <v>95</v>
      </c>
      <c r="F41" s="24"/>
      <c r="G41" s="24">
        <f t="shared" si="0"/>
        <v>95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">
      <c r="A42" s="37"/>
      <c r="B42" s="24" t="s">
        <v>54</v>
      </c>
      <c r="C42" s="24" t="s">
        <v>57</v>
      </c>
      <c r="D42" s="24">
        <v>88</v>
      </c>
      <c r="E42" s="24"/>
      <c r="F42" s="24">
        <v>4</v>
      </c>
      <c r="G42" s="24">
        <f t="shared" si="0"/>
        <v>92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">
      <c r="A43" s="10"/>
      <c r="B43" s="35" t="s">
        <v>352</v>
      </c>
      <c r="C43" s="35" t="s">
        <v>331</v>
      </c>
      <c r="D43" s="35"/>
      <c r="E43" s="35">
        <v>90</v>
      </c>
      <c r="F43" s="35">
        <v>2</v>
      </c>
      <c r="G43" s="35">
        <f t="shared" si="0"/>
        <v>92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">
      <c r="A44" s="38"/>
      <c r="B44" s="35" t="s">
        <v>85</v>
      </c>
      <c r="C44" s="35" t="s">
        <v>70</v>
      </c>
      <c r="D44" s="35">
        <v>56</v>
      </c>
      <c r="E44" s="35">
        <v>32</v>
      </c>
      <c r="F44" s="35">
        <v>2</v>
      </c>
      <c r="G44" s="35">
        <f t="shared" si="0"/>
        <v>90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">
      <c r="A45" s="38"/>
      <c r="B45" s="35" t="s">
        <v>383</v>
      </c>
      <c r="C45" s="35" t="s">
        <v>384</v>
      </c>
      <c r="D45" s="35">
        <v>83</v>
      </c>
      <c r="E45" s="35"/>
      <c r="F45" s="35">
        <v>6</v>
      </c>
      <c r="G45" s="35">
        <f t="shared" si="0"/>
        <v>89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36" customFormat="1" ht="15.75" customHeight="1" x14ac:dyDescent="0.2">
      <c r="A46" s="29"/>
      <c r="B46" s="35" t="s">
        <v>131</v>
      </c>
      <c r="C46" s="35" t="s">
        <v>132</v>
      </c>
      <c r="D46" s="35">
        <v>65</v>
      </c>
      <c r="E46" s="35"/>
      <c r="F46" s="35">
        <v>23</v>
      </c>
      <c r="G46" s="35">
        <f t="shared" si="0"/>
        <v>88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6" customFormat="1" ht="15.75" customHeight="1" x14ac:dyDescent="0.2">
      <c r="A47" s="37"/>
      <c r="B47" s="35" t="s">
        <v>26</v>
      </c>
      <c r="C47" s="35" t="s">
        <v>21</v>
      </c>
      <c r="D47" s="35">
        <v>84</v>
      </c>
      <c r="E47" s="35"/>
      <c r="F47" s="35">
        <v>2</v>
      </c>
      <c r="G47" s="35">
        <f t="shared" si="0"/>
        <v>86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6" customFormat="1" ht="15.75" customHeight="1" x14ac:dyDescent="0.2">
      <c r="A48" s="10"/>
      <c r="B48" s="24" t="s">
        <v>156</v>
      </c>
      <c r="C48" s="24" t="s">
        <v>29</v>
      </c>
      <c r="D48" s="24">
        <v>78</v>
      </c>
      <c r="E48" s="24"/>
      <c r="F48" s="24">
        <v>8</v>
      </c>
      <c r="G48" s="24">
        <f t="shared" si="0"/>
        <v>86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6" customFormat="1" ht="15.75" customHeight="1" x14ac:dyDescent="0.2">
      <c r="A49" s="10"/>
      <c r="B49" s="24" t="s">
        <v>152</v>
      </c>
      <c r="C49" s="24" t="s">
        <v>73</v>
      </c>
      <c r="D49" s="24">
        <v>52</v>
      </c>
      <c r="E49" s="24"/>
      <c r="F49" s="24">
        <v>34</v>
      </c>
      <c r="G49" s="24">
        <f t="shared" si="0"/>
        <v>86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6" customFormat="1" ht="15.75" customHeight="1" x14ac:dyDescent="0.2">
      <c r="A50" s="37"/>
      <c r="B50" s="24" t="s">
        <v>53</v>
      </c>
      <c r="C50" s="24" t="s">
        <v>55</v>
      </c>
      <c r="D50" s="24">
        <v>71</v>
      </c>
      <c r="E50" s="24"/>
      <c r="F50" s="24">
        <v>15</v>
      </c>
      <c r="G50" s="24">
        <f t="shared" si="0"/>
        <v>86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36" customFormat="1" ht="15.75" customHeight="1" x14ac:dyDescent="0.2">
      <c r="A51" s="37"/>
      <c r="B51" s="35" t="s">
        <v>330</v>
      </c>
      <c r="C51" s="35" t="s">
        <v>331</v>
      </c>
      <c r="D51" s="35">
        <v>28</v>
      </c>
      <c r="E51" s="35">
        <v>40</v>
      </c>
      <c r="F51" s="35">
        <v>17</v>
      </c>
      <c r="G51" s="35">
        <f t="shared" si="0"/>
        <v>85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36" customFormat="1" ht="15.75" customHeight="1" x14ac:dyDescent="0.2">
      <c r="A52" s="10"/>
      <c r="B52" s="24" t="s">
        <v>325</v>
      </c>
      <c r="C52" s="24" t="s">
        <v>326</v>
      </c>
      <c r="D52" s="24">
        <v>36</v>
      </c>
      <c r="E52" s="24">
        <v>44</v>
      </c>
      <c r="F52" s="24">
        <v>4</v>
      </c>
      <c r="G52" s="24">
        <f t="shared" si="0"/>
        <v>84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6" customFormat="1" ht="15.75" customHeight="1" x14ac:dyDescent="0.2">
      <c r="A53" s="10"/>
      <c r="B53" s="24" t="s">
        <v>664</v>
      </c>
      <c r="C53" s="24" t="s">
        <v>121</v>
      </c>
      <c r="D53" s="24"/>
      <c r="E53" s="24">
        <v>78</v>
      </c>
      <c r="F53" s="24">
        <v>6</v>
      </c>
      <c r="G53" s="24">
        <f t="shared" si="0"/>
        <v>84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6" customFormat="1" ht="15.75" customHeight="1" x14ac:dyDescent="0.2">
      <c r="A54" s="10"/>
      <c r="B54" s="35" t="s">
        <v>95</v>
      </c>
      <c r="C54" s="35" t="s">
        <v>89</v>
      </c>
      <c r="D54" s="35">
        <v>24</v>
      </c>
      <c r="E54" s="35">
        <v>56</v>
      </c>
      <c r="F54" s="35">
        <v>4</v>
      </c>
      <c r="G54" s="35">
        <f t="shared" si="0"/>
        <v>84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6" customFormat="1" ht="15.75" customHeight="1" x14ac:dyDescent="0.2">
      <c r="A55" s="10"/>
      <c r="B55" s="24" t="s">
        <v>256</v>
      </c>
      <c r="C55" s="24" t="s">
        <v>258</v>
      </c>
      <c r="D55" s="24">
        <v>61</v>
      </c>
      <c r="E55" s="24">
        <v>15</v>
      </c>
      <c r="F55" s="24">
        <v>6</v>
      </c>
      <c r="G55" s="24">
        <f t="shared" si="0"/>
        <v>82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6" customFormat="1" ht="15.75" customHeight="1" x14ac:dyDescent="0.2">
      <c r="A56" s="37"/>
      <c r="B56" s="35" t="s">
        <v>655</v>
      </c>
      <c r="C56" s="35" t="s">
        <v>656</v>
      </c>
      <c r="D56" s="35"/>
      <c r="E56" s="35">
        <v>78</v>
      </c>
      <c r="F56" s="35">
        <v>2</v>
      </c>
      <c r="G56" s="35">
        <f t="shared" si="0"/>
        <v>80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6" customFormat="1" ht="15.75" customHeight="1" x14ac:dyDescent="0.2">
      <c r="A57" s="10"/>
      <c r="B57" s="24" t="s">
        <v>241</v>
      </c>
      <c r="C57" s="24" t="s">
        <v>117</v>
      </c>
      <c r="D57" s="24">
        <v>72</v>
      </c>
      <c r="E57" s="24"/>
      <c r="F57" s="24">
        <v>8</v>
      </c>
      <c r="G57" s="24">
        <f t="shared" si="0"/>
        <v>80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6" customFormat="1" ht="15.75" customHeight="1" x14ac:dyDescent="0.2">
      <c r="A58" s="37"/>
      <c r="B58" s="35" t="s">
        <v>221</v>
      </c>
      <c r="C58" s="35" t="s">
        <v>222</v>
      </c>
      <c r="D58" s="35">
        <v>73</v>
      </c>
      <c r="E58" s="35"/>
      <c r="F58" s="35">
        <v>4</v>
      </c>
      <c r="G58" s="35">
        <f t="shared" si="0"/>
        <v>77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 customHeight="1" x14ac:dyDescent="0.2">
      <c r="A59" s="37"/>
      <c r="B59" s="35" t="s">
        <v>599</v>
      </c>
      <c r="C59" s="35" t="s">
        <v>34</v>
      </c>
      <c r="D59" s="35">
        <v>44</v>
      </c>
      <c r="E59" s="35">
        <v>26</v>
      </c>
      <c r="F59" s="35">
        <v>6</v>
      </c>
      <c r="G59" s="35">
        <f t="shared" si="0"/>
        <v>76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">
      <c r="A60" s="10"/>
      <c r="B60" s="35" t="s">
        <v>364</v>
      </c>
      <c r="C60" s="35" t="s">
        <v>365</v>
      </c>
      <c r="D60" s="35">
        <v>73</v>
      </c>
      <c r="E60" s="35"/>
      <c r="F60" s="35">
        <v>2</v>
      </c>
      <c r="G60" s="35">
        <f t="shared" si="0"/>
        <v>75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">
      <c r="A61" s="29"/>
      <c r="B61" s="24" t="s">
        <v>406</v>
      </c>
      <c r="C61" s="24" t="s">
        <v>407</v>
      </c>
      <c r="D61" s="24">
        <v>12</v>
      </c>
      <c r="E61" s="24">
        <v>60</v>
      </c>
      <c r="F61" s="24">
        <v>2</v>
      </c>
      <c r="G61" s="24">
        <f t="shared" si="0"/>
        <v>74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">
      <c r="A62" s="37"/>
      <c r="B62" s="24" t="s">
        <v>169</v>
      </c>
      <c r="C62" s="24" t="s">
        <v>63</v>
      </c>
      <c r="D62" s="24"/>
      <c r="E62" s="24">
        <v>70</v>
      </c>
      <c r="F62" s="24">
        <v>4</v>
      </c>
      <c r="G62" s="24">
        <f t="shared" si="0"/>
        <v>74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">
      <c r="A63" s="10"/>
      <c r="B63" s="24" t="s">
        <v>46</v>
      </c>
      <c r="C63" s="24" t="s">
        <v>47</v>
      </c>
      <c r="D63" s="24">
        <v>72</v>
      </c>
      <c r="E63" s="24"/>
      <c r="F63" s="24"/>
      <c r="G63" s="24">
        <f t="shared" si="0"/>
        <v>72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">
      <c r="A64" s="29"/>
      <c r="B64" s="35" t="s">
        <v>235</v>
      </c>
      <c r="C64" s="35" t="s">
        <v>237</v>
      </c>
      <c r="D64" s="35">
        <v>64</v>
      </c>
      <c r="E64" s="35"/>
      <c r="F64" s="35">
        <v>8</v>
      </c>
      <c r="G64" s="35">
        <f t="shared" si="0"/>
        <v>72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">
      <c r="A65" s="37"/>
      <c r="B65" s="35" t="s">
        <v>318</v>
      </c>
      <c r="C65" s="35" t="s">
        <v>319</v>
      </c>
      <c r="D65" s="35">
        <v>57</v>
      </c>
      <c r="E65" s="35"/>
      <c r="F65" s="35">
        <v>15</v>
      </c>
      <c r="G65" s="35">
        <f t="shared" si="0"/>
        <v>72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">
      <c r="A66" s="38"/>
      <c r="B66" s="24" t="s">
        <v>97</v>
      </c>
      <c r="C66" s="24" t="s">
        <v>99</v>
      </c>
      <c r="D66" s="24"/>
      <c r="E66" s="24">
        <v>50</v>
      </c>
      <c r="F66" s="24">
        <v>21</v>
      </c>
      <c r="G66" s="24">
        <f t="shared" ref="G66:G129" si="1">SUM(D66:F66)</f>
        <v>71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">
      <c r="A67" s="38"/>
      <c r="B67" s="24" t="s">
        <v>532</v>
      </c>
      <c r="C67" s="24" t="s">
        <v>533</v>
      </c>
      <c r="D67" s="24">
        <v>38</v>
      </c>
      <c r="E67" s="24">
        <v>30</v>
      </c>
      <c r="F67" s="24">
        <v>2</v>
      </c>
      <c r="G67" s="24">
        <f t="shared" si="1"/>
        <v>70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">
      <c r="A68" s="38"/>
      <c r="B68" s="35" t="s">
        <v>238</v>
      </c>
      <c r="C68" s="35" t="s">
        <v>239</v>
      </c>
      <c r="D68" s="35">
        <v>70</v>
      </c>
      <c r="E68" s="35"/>
      <c r="F68" s="35"/>
      <c r="G68" s="35">
        <f t="shared" si="1"/>
        <v>70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">
      <c r="A69" s="37"/>
      <c r="B69" s="24" t="s">
        <v>122</v>
      </c>
      <c r="C69" s="24" t="s">
        <v>355</v>
      </c>
      <c r="D69" s="24">
        <v>65</v>
      </c>
      <c r="E69" s="24"/>
      <c r="F69" s="24">
        <v>4</v>
      </c>
      <c r="G69" s="24">
        <f t="shared" si="1"/>
        <v>69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">
      <c r="A70" s="10"/>
      <c r="B70" s="24" t="s">
        <v>348</v>
      </c>
      <c r="C70" s="24" t="s">
        <v>127</v>
      </c>
      <c r="D70" s="24">
        <v>45</v>
      </c>
      <c r="E70" s="24">
        <v>18</v>
      </c>
      <c r="F70" s="24">
        <v>6</v>
      </c>
      <c r="G70" s="24">
        <f t="shared" si="1"/>
        <v>69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">
      <c r="A71" s="38"/>
      <c r="B71" s="35" t="s">
        <v>40</v>
      </c>
      <c r="C71" s="35" t="s">
        <v>41</v>
      </c>
      <c r="D71" s="35"/>
      <c r="E71" s="35">
        <v>60</v>
      </c>
      <c r="F71" s="35">
        <v>8</v>
      </c>
      <c r="G71" s="35">
        <f t="shared" si="1"/>
        <v>68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">
      <c r="A72" s="10"/>
      <c r="B72" s="24" t="s">
        <v>724</v>
      </c>
      <c r="C72" s="24" t="s">
        <v>684</v>
      </c>
      <c r="D72" s="24"/>
      <c r="E72" s="24">
        <v>64</v>
      </c>
      <c r="F72" s="24">
        <v>4</v>
      </c>
      <c r="G72" s="24">
        <f t="shared" si="1"/>
        <v>68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">
      <c r="A73" s="10"/>
      <c r="B73" s="24" t="s">
        <v>471</v>
      </c>
      <c r="C73" s="24" t="s">
        <v>329</v>
      </c>
      <c r="D73" s="24"/>
      <c r="E73" s="24">
        <v>48</v>
      </c>
      <c r="F73" s="24">
        <v>19</v>
      </c>
      <c r="G73" s="24">
        <f t="shared" si="1"/>
        <v>67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36" customFormat="1" ht="15.75" customHeight="1" x14ac:dyDescent="0.2">
      <c r="A74" s="37"/>
      <c r="B74" s="24" t="s">
        <v>66</v>
      </c>
      <c r="C74" s="24" t="s">
        <v>68</v>
      </c>
      <c r="D74" s="24">
        <v>66</v>
      </c>
      <c r="E74" s="24"/>
      <c r="F74" s="24"/>
      <c r="G74" s="24">
        <f t="shared" si="1"/>
        <v>66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36" customFormat="1" ht="15.75" customHeight="1" x14ac:dyDescent="0.2">
      <c r="A75" s="10"/>
      <c r="B75" s="24" t="s">
        <v>72</v>
      </c>
      <c r="C75" s="24" t="s">
        <v>73</v>
      </c>
      <c r="D75" s="24">
        <v>59</v>
      </c>
      <c r="E75" s="24"/>
      <c r="F75" s="24">
        <v>6</v>
      </c>
      <c r="G75" s="24">
        <f t="shared" si="1"/>
        <v>65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36" customFormat="1" ht="15.75" customHeight="1" x14ac:dyDescent="0.2">
      <c r="A76" s="10"/>
      <c r="B76" s="35" t="s">
        <v>721</v>
      </c>
      <c r="C76" s="35" t="s">
        <v>447</v>
      </c>
      <c r="D76" s="35"/>
      <c r="E76" s="35">
        <v>60</v>
      </c>
      <c r="F76" s="35">
        <v>4</v>
      </c>
      <c r="G76" s="35">
        <f t="shared" si="1"/>
        <v>64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6" customFormat="1" ht="15.75" customHeight="1" x14ac:dyDescent="0.2">
      <c r="A77" s="10"/>
      <c r="B77" s="35" t="s">
        <v>550</v>
      </c>
      <c r="C77" s="35" t="s">
        <v>551</v>
      </c>
      <c r="D77" s="35">
        <v>39</v>
      </c>
      <c r="E77" s="35">
        <v>20</v>
      </c>
      <c r="F77" s="35">
        <v>4</v>
      </c>
      <c r="G77" s="35">
        <f t="shared" si="1"/>
        <v>63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6" customFormat="1" ht="15.75" customHeight="1" x14ac:dyDescent="0.2">
      <c r="A78" s="37"/>
      <c r="B78" s="24" t="s">
        <v>412</v>
      </c>
      <c r="C78" s="24" t="s">
        <v>414</v>
      </c>
      <c r="D78" s="24">
        <v>57</v>
      </c>
      <c r="E78" s="24"/>
      <c r="F78" s="24">
        <v>4</v>
      </c>
      <c r="G78" s="24">
        <f t="shared" si="1"/>
        <v>61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6" customFormat="1" ht="15.75" customHeight="1" x14ac:dyDescent="0.2">
      <c r="A79" s="10"/>
      <c r="B79" s="24" t="s">
        <v>715</v>
      </c>
      <c r="C79" s="24" t="s">
        <v>414</v>
      </c>
      <c r="D79" s="24"/>
      <c r="E79" s="24">
        <v>54</v>
      </c>
      <c r="F79" s="24">
        <v>6</v>
      </c>
      <c r="G79" s="24">
        <f t="shared" si="1"/>
        <v>60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36" customFormat="1" ht="15.75" customHeight="1" x14ac:dyDescent="0.2">
      <c r="A80" s="10"/>
      <c r="B80" s="24" t="s">
        <v>542</v>
      </c>
      <c r="C80" s="24" t="s">
        <v>543</v>
      </c>
      <c r="D80" s="24">
        <v>30</v>
      </c>
      <c r="E80" s="24">
        <v>28</v>
      </c>
      <c r="F80" s="24">
        <v>2</v>
      </c>
      <c r="G80" s="24">
        <f t="shared" si="1"/>
        <v>60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6" customFormat="1" ht="15.75" customHeight="1" x14ac:dyDescent="0.2">
      <c r="A81" s="10"/>
      <c r="B81" s="35" t="s">
        <v>69</v>
      </c>
      <c r="C81" s="35" t="s">
        <v>70</v>
      </c>
      <c r="D81" s="35">
        <v>56</v>
      </c>
      <c r="E81" s="35"/>
      <c r="F81" s="35">
        <v>4</v>
      </c>
      <c r="G81" s="35">
        <f t="shared" si="1"/>
        <v>60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6" customFormat="1" ht="15.75" customHeight="1" x14ac:dyDescent="0.2">
      <c r="A82" s="37"/>
      <c r="B82" s="24" t="s">
        <v>745</v>
      </c>
      <c r="C82" s="24" t="s">
        <v>746</v>
      </c>
      <c r="D82" s="24"/>
      <c r="E82" s="24">
        <v>58</v>
      </c>
      <c r="F82" s="24"/>
      <c r="G82" s="24">
        <f t="shared" si="1"/>
        <v>58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36" customFormat="1" ht="15.75" customHeight="1" x14ac:dyDescent="0.2">
      <c r="A83" s="10"/>
      <c r="B83" s="24" t="s">
        <v>105</v>
      </c>
      <c r="C83" s="24" t="s">
        <v>106</v>
      </c>
      <c r="D83" s="24">
        <v>36</v>
      </c>
      <c r="E83" s="24"/>
      <c r="F83" s="24">
        <v>21</v>
      </c>
      <c r="G83" s="24">
        <f t="shared" si="1"/>
        <v>57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36" customFormat="1" ht="15.75" customHeight="1" x14ac:dyDescent="0.2">
      <c r="A84" s="37"/>
      <c r="B84" s="24" t="s">
        <v>985</v>
      </c>
      <c r="C84" s="24" t="s">
        <v>414</v>
      </c>
      <c r="D84" s="24"/>
      <c r="E84" s="24">
        <v>45</v>
      </c>
      <c r="F84" s="24">
        <v>11</v>
      </c>
      <c r="G84" s="24">
        <f t="shared" si="1"/>
        <v>56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36" customFormat="1" ht="15.75" customHeight="1" x14ac:dyDescent="0.2">
      <c r="A85" s="37"/>
      <c r="B85" s="24" t="s">
        <v>77</v>
      </c>
      <c r="C85" s="24" t="s">
        <v>81</v>
      </c>
      <c r="D85" s="24">
        <v>52</v>
      </c>
      <c r="E85" s="24"/>
      <c r="F85" s="24">
        <v>4</v>
      </c>
      <c r="G85" s="24">
        <f t="shared" si="1"/>
        <v>56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36" customFormat="1" ht="15.75" customHeight="1" x14ac:dyDescent="0.2">
      <c r="A86" s="10"/>
      <c r="B86" s="24" t="s">
        <v>611</v>
      </c>
      <c r="C86" s="24" t="s">
        <v>612</v>
      </c>
      <c r="D86" s="24">
        <v>12</v>
      </c>
      <c r="E86" s="24">
        <v>42</v>
      </c>
      <c r="F86" s="24">
        <v>2</v>
      </c>
      <c r="G86" s="24">
        <f t="shared" si="1"/>
        <v>56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36" customFormat="1" ht="15.75" customHeight="1" x14ac:dyDescent="0.2">
      <c r="A87" s="10"/>
      <c r="B87" s="24" t="s">
        <v>259</v>
      </c>
      <c r="C87" s="24" t="s">
        <v>260</v>
      </c>
      <c r="D87" s="24">
        <v>53</v>
      </c>
      <c r="E87" s="24"/>
      <c r="F87" s="24">
        <v>2</v>
      </c>
      <c r="G87" s="24">
        <f t="shared" si="1"/>
        <v>55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6" customFormat="1" ht="15.75" customHeight="1" x14ac:dyDescent="0.2">
      <c r="A88" s="10"/>
      <c r="B88" s="35" t="s">
        <v>691</v>
      </c>
      <c r="C88" s="35" t="s">
        <v>212</v>
      </c>
      <c r="D88" s="35">
        <v>52</v>
      </c>
      <c r="E88" s="35"/>
      <c r="F88" s="35">
        <v>2</v>
      </c>
      <c r="G88" s="35">
        <f t="shared" si="1"/>
        <v>54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5.75" customHeight="1" x14ac:dyDescent="0.2">
      <c r="A89" s="38"/>
      <c r="B89" s="24" t="s">
        <v>77</v>
      </c>
      <c r="C89" s="24" t="s">
        <v>593</v>
      </c>
      <c r="D89" s="24">
        <v>42</v>
      </c>
      <c r="E89" s="24">
        <v>7</v>
      </c>
      <c r="F89" s="24">
        <v>4</v>
      </c>
      <c r="G89" s="24">
        <f t="shared" si="1"/>
        <v>53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">
      <c r="A90" s="38"/>
      <c r="B90" s="35" t="s">
        <v>719</v>
      </c>
      <c r="C90" s="35" t="s">
        <v>720</v>
      </c>
      <c r="D90" s="35"/>
      <c r="E90" s="35">
        <v>45</v>
      </c>
      <c r="F90" s="35">
        <v>8</v>
      </c>
      <c r="G90" s="35">
        <f t="shared" si="1"/>
        <v>53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">
      <c r="A91" s="37"/>
      <c r="B91" s="24" t="s">
        <v>129</v>
      </c>
      <c r="C91" s="24" t="s">
        <v>130</v>
      </c>
      <c r="D91" s="24"/>
      <c r="E91" s="24">
        <v>47</v>
      </c>
      <c r="F91" s="24">
        <v>6</v>
      </c>
      <c r="G91" s="24">
        <f t="shared" si="1"/>
        <v>53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">
      <c r="A92" s="10"/>
      <c r="B92" s="24" t="s">
        <v>205</v>
      </c>
      <c r="C92" s="24" t="s">
        <v>207</v>
      </c>
      <c r="D92" s="24">
        <v>12</v>
      </c>
      <c r="E92" s="24">
        <v>38</v>
      </c>
      <c r="F92" s="24">
        <v>2</v>
      </c>
      <c r="G92" s="24">
        <f t="shared" si="1"/>
        <v>52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">
      <c r="A93" s="10"/>
      <c r="B93" s="24" t="s">
        <v>758</v>
      </c>
      <c r="C93" s="24" t="s">
        <v>759</v>
      </c>
      <c r="D93" s="24"/>
      <c r="E93" s="24">
        <v>48</v>
      </c>
      <c r="F93" s="24">
        <v>4</v>
      </c>
      <c r="G93" s="24">
        <f t="shared" si="1"/>
        <v>52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">
      <c r="A94" s="38"/>
      <c r="B94" s="24" t="s">
        <v>452</v>
      </c>
      <c r="C94" s="24" t="s">
        <v>454</v>
      </c>
      <c r="D94" s="24"/>
      <c r="E94" s="24">
        <v>48</v>
      </c>
      <c r="F94" s="24">
        <v>4</v>
      </c>
      <c r="G94" s="24">
        <f t="shared" si="1"/>
        <v>52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">
      <c r="A95" s="37"/>
      <c r="B95" s="24" t="s">
        <v>1018</v>
      </c>
      <c r="C95" s="24" t="s">
        <v>1015</v>
      </c>
      <c r="D95" s="24"/>
      <c r="E95" s="24">
        <v>37</v>
      </c>
      <c r="F95" s="24">
        <v>15</v>
      </c>
      <c r="G95" s="24">
        <f t="shared" si="1"/>
        <v>52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">
      <c r="A96" s="37"/>
      <c r="B96" s="35" t="s">
        <v>378</v>
      </c>
      <c r="C96" s="35" t="s">
        <v>380</v>
      </c>
      <c r="D96" s="35">
        <v>37</v>
      </c>
      <c r="E96" s="35">
        <v>12</v>
      </c>
      <c r="F96" s="35"/>
      <c r="G96" s="35">
        <f t="shared" si="1"/>
        <v>49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">
      <c r="A97" s="10"/>
      <c r="B97" s="24" t="s">
        <v>416</v>
      </c>
      <c r="C97" s="24" t="s">
        <v>237</v>
      </c>
      <c r="D97" s="24">
        <v>28</v>
      </c>
      <c r="E97" s="24"/>
      <c r="F97" s="24">
        <v>21</v>
      </c>
      <c r="G97" s="24">
        <f t="shared" si="1"/>
        <v>49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">
      <c r="A98" s="10"/>
      <c r="B98" s="35" t="s">
        <v>488</v>
      </c>
      <c r="C98" s="35" t="s">
        <v>99</v>
      </c>
      <c r="D98" s="35"/>
      <c r="E98" s="35">
        <v>32</v>
      </c>
      <c r="F98" s="35">
        <v>17</v>
      </c>
      <c r="G98" s="35">
        <f t="shared" si="1"/>
        <v>49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">
      <c r="A99" s="10"/>
      <c r="B99" s="24" t="s">
        <v>259</v>
      </c>
      <c r="C99" s="24" t="s">
        <v>1015</v>
      </c>
      <c r="D99" s="24"/>
      <c r="E99" s="24">
        <v>44</v>
      </c>
      <c r="F99" s="24">
        <v>4</v>
      </c>
      <c r="G99" s="24">
        <f t="shared" si="1"/>
        <v>48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">
      <c r="A100" s="10"/>
      <c r="B100" s="24" t="s">
        <v>732</v>
      </c>
      <c r="C100" s="24" t="s">
        <v>616</v>
      </c>
      <c r="D100" s="24"/>
      <c r="E100" s="24">
        <v>44</v>
      </c>
      <c r="F100" s="24">
        <v>2</v>
      </c>
      <c r="G100" s="24">
        <f t="shared" si="1"/>
        <v>46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">
      <c r="A101" s="38"/>
      <c r="B101" s="35" t="s">
        <v>124</v>
      </c>
      <c r="C101" s="35" t="s">
        <v>125</v>
      </c>
      <c r="D101" s="35"/>
      <c r="E101" s="35">
        <v>42</v>
      </c>
      <c r="F101" s="35">
        <v>4</v>
      </c>
      <c r="G101" s="35">
        <f t="shared" si="1"/>
        <v>46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">
      <c r="A102" s="37"/>
      <c r="B102" s="24" t="s">
        <v>17</v>
      </c>
      <c r="C102" s="24" t="s">
        <v>18</v>
      </c>
      <c r="D102" s="24">
        <v>28</v>
      </c>
      <c r="E102" s="24"/>
      <c r="F102" s="24">
        <v>17</v>
      </c>
      <c r="G102" s="24">
        <f t="shared" si="1"/>
        <v>45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">
      <c r="A103" s="10"/>
      <c r="B103" s="35" t="s">
        <v>364</v>
      </c>
      <c r="C103" s="35" t="s">
        <v>329</v>
      </c>
      <c r="D103" s="35"/>
      <c r="E103" s="35">
        <v>40</v>
      </c>
      <c r="F103" s="35">
        <v>4</v>
      </c>
      <c r="G103" s="35">
        <f t="shared" si="1"/>
        <v>44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">
      <c r="A104" s="37"/>
      <c r="B104" s="24" t="s">
        <v>754</v>
      </c>
      <c r="C104" s="24" t="s">
        <v>755</v>
      </c>
      <c r="D104" s="24"/>
      <c r="E104" s="24">
        <v>40</v>
      </c>
      <c r="F104" s="24">
        <v>4</v>
      </c>
      <c r="G104" s="24">
        <f t="shared" si="1"/>
        <v>44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">
      <c r="A105" s="37"/>
      <c r="B105" s="24" t="s">
        <v>300</v>
      </c>
      <c r="C105" s="24" t="s">
        <v>119</v>
      </c>
      <c r="D105" s="24">
        <v>30</v>
      </c>
      <c r="E105" s="24">
        <v>8</v>
      </c>
      <c r="F105" s="24">
        <v>4</v>
      </c>
      <c r="G105" s="24">
        <f t="shared" si="1"/>
        <v>42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">
      <c r="A106" s="10"/>
      <c r="B106" s="24" t="s">
        <v>310</v>
      </c>
      <c r="C106" s="24" t="s">
        <v>311</v>
      </c>
      <c r="D106" s="24">
        <v>36</v>
      </c>
      <c r="E106" s="24"/>
      <c r="F106" s="24">
        <v>4</v>
      </c>
      <c r="G106" s="24">
        <f t="shared" si="1"/>
        <v>40</v>
      </c>
      <c r="H106" s="37"/>
      <c r="I106" s="3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">
      <c r="A107" s="10"/>
      <c r="B107" s="24" t="s">
        <v>292</v>
      </c>
      <c r="C107" s="24" t="s">
        <v>293</v>
      </c>
      <c r="D107" s="24">
        <v>36</v>
      </c>
      <c r="E107" s="24"/>
      <c r="F107" s="24">
        <v>4</v>
      </c>
      <c r="G107" s="24">
        <f t="shared" si="1"/>
        <v>40</v>
      </c>
      <c r="H107" s="37"/>
      <c r="I107" s="3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">
      <c r="A108" s="10"/>
      <c r="B108" s="24" t="s">
        <v>56</v>
      </c>
      <c r="C108" s="24" t="s">
        <v>58</v>
      </c>
      <c r="D108" s="24">
        <v>12</v>
      </c>
      <c r="E108" s="24">
        <v>24</v>
      </c>
      <c r="F108" s="24">
        <v>4</v>
      </c>
      <c r="G108" s="24">
        <f t="shared" si="1"/>
        <v>40</v>
      </c>
      <c r="H108" s="37"/>
      <c r="I108" s="3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">
      <c r="A109" s="38"/>
      <c r="B109" s="24" t="s">
        <v>183</v>
      </c>
      <c r="C109" s="24" t="s">
        <v>184</v>
      </c>
      <c r="D109" s="24">
        <v>36</v>
      </c>
      <c r="E109" s="24"/>
      <c r="F109" s="24">
        <v>4</v>
      </c>
      <c r="G109" s="24">
        <f t="shared" si="1"/>
        <v>40</v>
      </c>
      <c r="H109" s="37"/>
      <c r="I109" s="3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">
      <c r="A110" s="37"/>
      <c r="B110" s="24" t="s">
        <v>756</v>
      </c>
      <c r="C110" s="24" t="s">
        <v>757</v>
      </c>
      <c r="D110" s="24"/>
      <c r="E110" s="24">
        <v>33</v>
      </c>
      <c r="F110" s="24">
        <v>6</v>
      </c>
      <c r="G110" s="24">
        <f t="shared" si="1"/>
        <v>39</v>
      </c>
      <c r="H110" s="37"/>
      <c r="I110" s="3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">
      <c r="A111" s="10"/>
      <c r="B111" s="35" t="s">
        <v>78</v>
      </c>
      <c r="C111" s="35" t="s">
        <v>106</v>
      </c>
      <c r="D111" s="35">
        <v>20</v>
      </c>
      <c r="E111" s="35"/>
      <c r="F111" s="35">
        <v>19</v>
      </c>
      <c r="G111" s="35">
        <f t="shared" si="1"/>
        <v>39</v>
      </c>
      <c r="H111" s="37"/>
      <c r="I111" s="3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">
      <c r="A112" s="10"/>
      <c r="B112" s="24" t="s">
        <v>490</v>
      </c>
      <c r="C112" s="24" t="s">
        <v>329</v>
      </c>
      <c r="D112" s="24"/>
      <c r="E112" s="24">
        <v>35</v>
      </c>
      <c r="F112" s="24">
        <v>4</v>
      </c>
      <c r="G112" s="24">
        <f t="shared" si="1"/>
        <v>39</v>
      </c>
      <c r="H112" s="37"/>
      <c r="I112" s="3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">
      <c r="A113" s="38"/>
      <c r="B113" s="35" t="s">
        <v>522</v>
      </c>
      <c r="C113" s="35" t="s">
        <v>127</v>
      </c>
      <c r="D113" s="35">
        <v>31</v>
      </c>
      <c r="E113" s="35"/>
      <c r="F113" s="35">
        <v>6</v>
      </c>
      <c r="G113" s="35">
        <f t="shared" si="1"/>
        <v>37</v>
      </c>
      <c r="H113" s="37"/>
      <c r="I113" s="3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">
      <c r="A114" s="37"/>
      <c r="B114" s="35" t="s">
        <v>122</v>
      </c>
      <c r="C114" s="35" t="s">
        <v>123</v>
      </c>
      <c r="D114" s="35"/>
      <c r="E114" s="35">
        <v>32</v>
      </c>
      <c r="F114" s="35">
        <v>4</v>
      </c>
      <c r="G114" s="35">
        <f t="shared" si="1"/>
        <v>36</v>
      </c>
      <c r="H114" s="37"/>
      <c r="I114" s="3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">
      <c r="A115" s="37"/>
      <c r="B115" s="35" t="s">
        <v>28</v>
      </c>
      <c r="C115" s="35" t="s">
        <v>29</v>
      </c>
      <c r="D115" s="35"/>
      <c r="E115" s="35">
        <v>30</v>
      </c>
      <c r="F115" s="35">
        <v>6</v>
      </c>
      <c r="G115" s="35">
        <f t="shared" si="1"/>
        <v>36</v>
      </c>
      <c r="H115" s="37"/>
      <c r="I115" s="3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">
      <c r="A116" s="29"/>
      <c r="B116" s="24" t="s">
        <v>428</v>
      </c>
      <c r="C116" s="24" t="s">
        <v>429</v>
      </c>
      <c r="D116" s="24">
        <v>20</v>
      </c>
      <c r="E116" s="24"/>
      <c r="F116" s="24">
        <v>15</v>
      </c>
      <c r="G116" s="24">
        <f t="shared" si="1"/>
        <v>35</v>
      </c>
      <c r="H116" s="37"/>
      <c r="I116" s="3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">
      <c r="A117" s="29"/>
      <c r="B117" s="24" t="s">
        <v>515</v>
      </c>
      <c r="C117" s="24" t="s">
        <v>512</v>
      </c>
      <c r="D117" s="24">
        <v>28</v>
      </c>
      <c r="E117" s="24"/>
      <c r="F117" s="24">
        <v>6</v>
      </c>
      <c r="G117" s="24">
        <f t="shared" si="1"/>
        <v>34</v>
      </c>
      <c r="H117" s="37"/>
      <c r="I117" s="3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">
      <c r="A118" s="37"/>
      <c r="B118" s="24" t="s">
        <v>680</v>
      </c>
      <c r="C118" s="24" t="s">
        <v>681</v>
      </c>
      <c r="D118" s="24"/>
      <c r="E118" s="24">
        <v>32</v>
      </c>
      <c r="F118" s="24">
        <v>2</v>
      </c>
      <c r="G118" s="24">
        <f t="shared" si="1"/>
        <v>34</v>
      </c>
      <c r="H118" s="37"/>
      <c r="I118" s="3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">
      <c r="A119" s="29"/>
      <c r="B119" s="35" t="s">
        <v>709</v>
      </c>
      <c r="C119" s="35" t="s">
        <v>184</v>
      </c>
      <c r="D119" s="35"/>
      <c r="E119" s="35">
        <v>30</v>
      </c>
      <c r="F119" s="35">
        <v>4</v>
      </c>
      <c r="G119" s="35">
        <f t="shared" si="1"/>
        <v>34</v>
      </c>
      <c r="H119" s="37"/>
      <c r="I119" s="3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">
      <c r="A120" s="37"/>
      <c r="B120" s="24" t="s">
        <v>492</v>
      </c>
      <c r="C120" s="24" t="s">
        <v>493</v>
      </c>
      <c r="D120" s="24">
        <v>32</v>
      </c>
      <c r="E120" s="24"/>
      <c r="F120" s="24">
        <v>2</v>
      </c>
      <c r="G120" s="24">
        <f t="shared" si="1"/>
        <v>34</v>
      </c>
      <c r="H120" s="37"/>
      <c r="I120" s="3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">
      <c r="A121" s="37"/>
      <c r="B121" s="35" t="s">
        <v>278</v>
      </c>
      <c r="C121" s="35" t="s">
        <v>279</v>
      </c>
      <c r="D121" s="35"/>
      <c r="E121" s="35">
        <v>30</v>
      </c>
      <c r="F121" s="35">
        <v>2</v>
      </c>
      <c r="G121" s="35">
        <f t="shared" si="1"/>
        <v>32</v>
      </c>
      <c r="H121" s="37"/>
      <c r="I121" s="3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">
      <c r="A122" s="37"/>
      <c r="B122" s="24" t="s">
        <v>421</v>
      </c>
      <c r="C122" s="24" t="s">
        <v>422</v>
      </c>
      <c r="D122" s="24">
        <v>30</v>
      </c>
      <c r="E122" s="24"/>
      <c r="F122" s="24">
        <v>2</v>
      </c>
      <c r="G122" s="24">
        <f t="shared" si="1"/>
        <v>32</v>
      </c>
      <c r="H122" s="37"/>
      <c r="I122" s="3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">
      <c r="A123" s="29"/>
      <c r="B123" s="35" t="s">
        <v>398</v>
      </c>
      <c r="C123" s="35" t="s">
        <v>400</v>
      </c>
      <c r="D123" s="35">
        <v>30</v>
      </c>
      <c r="E123" s="35"/>
      <c r="F123" s="35">
        <v>2</v>
      </c>
      <c r="G123" s="35">
        <f t="shared" si="1"/>
        <v>32</v>
      </c>
      <c r="H123" s="37"/>
      <c r="I123" s="3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">
      <c r="A124" s="37"/>
      <c r="B124" s="24" t="s">
        <v>369</v>
      </c>
      <c r="C124" s="24" t="s">
        <v>184</v>
      </c>
      <c r="D124" s="24">
        <v>30</v>
      </c>
      <c r="E124" s="24"/>
      <c r="F124" s="24">
        <v>2</v>
      </c>
      <c r="G124" s="24">
        <f t="shared" si="1"/>
        <v>32</v>
      </c>
      <c r="H124" s="37"/>
      <c r="I124" s="3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">
      <c r="A125" s="37"/>
      <c r="B125" s="24" t="s">
        <v>342</v>
      </c>
      <c r="C125" s="24" t="s">
        <v>343</v>
      </c>
      <c r="D125" s="24">
        <v>30</v>
      </c>
      <c r="E125" s="24"/>
      <c r="F125" s="24">
        <v>2</v>
      </c>
      <c r="G125" s="24">
        <f t="shared" si="1"/>
        <v>32</v>
      </c>
      <c r="H125" s="37"/>
      <c r="I125" s="3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">
      <c r="A126" s="10"/>
      <c r="B126" s="24" t="s">
        <v>509</v>
      </c>
      <c r="C126" s="24" t="s">
        <v>132</v>
      </c>
      <c r="D126" s="24"/>
      <c r="E126" s="24">
        <v>25</v>
      </c>
      <c r="F126" s="24">
        <v>6</v>
      </c>
      <c r="G126" s="24">
        <f t="shared" si="1"/>
        <v>31</v>
      </c>
      <c r="H126" s="37"/>
      <c r="I126" s="3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">
      <c r="A127" s="38"/>
      <c r="B127" s="35" t="s">
        <v>478</v>
      </c>
      <c r="C127" s="35" t="s">
        <v>279</v>
      </c>
      <c r="D127" s="35">
        <v>27</v>
      </c>
      <c r="E127" s="35"/>
      <c r="F127" s="35">
        <v>4</v>
      </c>
      <c r="G127" s="35">
        <f t="shared" si="1"/>
        <v>31</v>
      </c>
      <c r="H127" s="37"/>
      <c r="I127" s="3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">
      <c r="A128" s="37"/>
      <c r="B128" s="24" t="s">
        <v>659</v>
      </c>
      <c r="C128" s="24" t="s">
        <v>123</v>
      </c>
      <c r="D128" s="24"/>
      <c r="E128" s="24">
        <v>27</v>
      </c>
      <c r="F128" s="24">
        <v>2</v>
      </c>
      <c r="G128" s="24">
        <f t="shared" si="1"/>
        <v>29</v>
      </c>
      <c r="H128" s="37"/>
      <c r="I128" s="37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">
      <c r="A129" s="37"/>
      <c r="B129" s="35" t="s">
        <v>734</v>
      </c>
      <c r="C129" s="35" t="s">
        <v>358</v>
      </c>
      <c r="D129" s="35"/>
      <c r="E129" s="35">
        <v>27</v>
      </c>
      <c r="F129" s="35">
        <v>2</v>
      </c>
      <c r="G129" s="35">
        <f t="shared" si="1"/>
        <v>29</v>
      </c>
      <c r="H129" s="37"/>
      <c r="I129" s="3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">
      <c r="A130" s="38"/>
      <c r="B130" s="24" t="s">
        <v>242</v>
      </c>
      <c r="C130" s="24" t="s">
        <v>243</v>
      </c>
      <c r="D130" s="24">
        <v>24</v>
      </c>
      <c r="E130" s="24"/>
      <c r="F130" s="24">
        <v>4</v>
      </c>
      <c r="G130" s="24">
        <f t="shared" ref="G130:G193" si="2">SUM(D130:F130)</f>
        <v>28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">
      <c r="A131" s="10"/>
      <c r="B131" s="24" t="s">
        <v>150</v>
      </c>
      <c r="C131" s="24" t="s">
        <v>14</v>
      </c>
      <c r="D131" s="24">
        <v>24</v>
      </c>
      <c r="E131" s="24"/>
      <c r="F131" s="24">
        <v>4</v>
      </c>
      <c r="G131" s="24">
        <f t="shared" si="2"/>
        <v>28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">
      <c r="A132" s="38"/>
      <c r="B132" s="24" t="s">
        <v>442</v>
      </c>
      <c r="C132" s="24" t="s">
        <v>212</v>
      </c>
      <c r="D132" s="24">
        <v>28</v>
      </c>
      <c r="E132" s="24"/>
      <c r="F132" s="24"/>
      <c r="G132" s="24">
        <f t="shared" si="2"/>
        <v>28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">
      <c r="A133" s="37"/>
      <c r="B133" s="24" t="s">
        <v>535</v>
      </c>
      <c r="C133" s="24" t="s">
        <v>536</v>
      </c>
      <c r="D133" s="24">
        <v>24</v>
      </c>
      <c r="E133" s="24"/>
      <c r="F133" s="24">
        <v>4</v>
      </c>
      <c r="G133" s="24">
        <f t="shared" si="2"/>
        <v>28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">
      <c r="A134" s="10"/>
      <c r="B134" s="35" t="s">
        <v>88</v>
      </c>
      <c r="C134" s="35" t="s">
        <v>89</v>
      </c>
      <c r="D134" s="35">
        <v>24</v>
      </c>
      <c r="E134" s="35"/>
      <c r="F134" s="35">
        <v>4</v>
      </c>
      <c r="G134" s="35">
        <f t="shared" si="2"/>
        <v>28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">
      <c r="A135" s="10"/>
      <c r="B135" s="24" t="s">
        <v>140</v>
      </c>
      <c r="C135" s="24" t="s">
        <v>143</v>
      </c>
      <c r="D135" s="24">
        <v>24</v>
      </c>
      <c r="E135" s="24"/>
      <c r="F135" s="24">
        <v>4</v>
      </c>
      <c r="G135" s="24">
        <f t="shared" si="2"/>
        <v>28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">
      <c r="A136" s="37"/>
      <c r="B136" s="35" t="s">
        <v>502</v>
      </c>
      <c r="C136" s="35" t="s">
        <v>237</v>
      </c>
      <c r="D136" s="35">
        <v>24</v>
      </c>
      <c r="E136" s="35"/>
      <c r="F136" s="35">
        <v>4</v>
      </c>
      <c r="G136" s="35">
        <f t="shared" si="2"/>
        <v>28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">
      <c r="A137" s="37"/>
      <c r="B137" s="35" t="s">
        <v>675</v>
      </c>
      <c r="C137" s="35" t="s">
        <v>677</v>
      </c>
      <c r="D137" s="35"/>
      <c r="E137" s="35">
        <v>24</v>
      </c>
      <c r="F137" s="35">
        <v>4</v>
      </c>
      <c r="G137" s="35">
        <f t="shared" si="2"/>
        <v>28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">
      <c r="A138" s="37"/>
      <c r="B138" s="35" t="s">
        <v>20</v>
      </c>
      <c r="C138" s="35" t="s">
        <v>21</v>
      </c>
      <c r="D138" s="35">
        <v>12</v>
      </c>
      <c r="E138" s="35"/>
      <c r="F138" s="35">
        <v>15</v>
      </c>
      <c r="G138" s="35">
        <f t="shared" si="2"/>
        <v>27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36" customFormat="1" ht="15.75" customHeight="1" x14ac:dyDescent="0.2">
      <c r="A139" s="10"/>
      <c r="B139" s="24" t="s">
        <v>192</v>
      </c>
      <c r="C139" s="24" t="s">
        <v>995</v>
      </c>
      <c r="D139" s="24"/>
      <c r="E139" s="24">
        <v>26</v>
      </c>
      <c r="F139" s="24"/>
      <c r="G139" s="24">
        <f t="shared" si="2"/>
        <v>26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36" customFormat="1" ht="15.75" customHeight="1" x14ac:dyDescent="0.2">
      <c r="A140" s="10"/>
      <c r="B140" s="24" t="s">
        <v>424</v>
      </c>
      <c r="C140" s="24" t="s">
        <v>425</v>
      </c>
      <c r="D140" s="24">
        <v>24</v>
      </c>
      <c r="E140" s="24"/>
      <c r="F140" s="24">
        <v>2</v>
      </c>
      <c r="G140" s="24">
        <f t="shared" si="2"/>
        <v>26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s="36" customFormat="1" ht="15.75" customHeight="1" x14ac:dyDescent="0.2">
      <c r="A141" s="10"/>
      <c r="B141" s="24" t="s">
        <v>760</v>
      </c>
      <c r="C141" s="24" t="s">
        <v>577</v>
      </c>
      <c r="D141" s="24"/>
      <c r="E141" s="24">
        <v>24</v>
      </c>
      <c r="F141" s="24">
        <v>2</v>
      </c>
      <c r="G141" s="24">
        <f t="shared" si="2"/>
        <v>26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36" customFormat="1" ht="15.75" customHeight="1" x14ac:dyDescent="0.2">
      <c r="A142" s="10"/>
      <c r="B142" s="24" t="s">
        <v>126</v>
      </c>
      <c r="C142" s="24" t="s">
        <v>127</v>
      </c>
      <c r="D142" s="24">
        <v>21</v>
      </c>
      <c r="E142" s="24"/>
      <c r="F142" s="24">
        <v>4</v>
      </c>
      <c r="G142" s="24">
        <f t="shared" si="2"/>
        <v>25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6" customFormat="1" ht="15.75" customHeight="1" x14ac:dyDescent="0.2">
      <c r="A143" s="37"/>
      <c r="B143" s="35" t="s">
        <v>380</v>
      </c>
      <c r="C143" s="35" t="s">
        <v>407</v>
      </c>
      <c r="D143" s="35">
        <v>24</v>
      </c>
      <c r="E143" s="35"/>
      <c r="F143" s="35"/>
      <c r="G143" s="35">
        <f t="shared" si="2"/>
        <v>24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s="36" customFormat="1" ht="15.75" customHeight="1" x14ac:dyDescent="0.2">
      <c r="A144" s="37"/>
      <c r="B144" s="35" t="s">
        <v>461</v>
      </c>
      <c r="C144" s="35" t="s">
        <v>462</v>
      </c>
      <c r="D144" s="35">
        <v>10</v>
      </c>
      <c r="E144" s="35">
        <v>12</v>
      </c>
      <c r="F144" s="35">
        <v>2</v>
      </c>
      <c r="G144" s="35">
        <f t="shared" si="2"/>
        <v>24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s="36" customFormat="1" ht="15.75" customHeight="1" x14ac:dyDescent="0.2">
      <c r="A145" s="29"/>
      <c r="B145" s="24" t="s">
        <v>284</v>
      </c>
      <c r="C145" s="24" t="s">
        <v>286</v>
      </c>
      <c r="D145" s="24">
        <v>20</v>
      </c>
      <c r="E145" s="24"/>
      <c r="F145" s="24">
        <v>4</v>
      </c>
      <c r="G145" s="24">
        <f t="shared" si="2"/>
        <v>24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36" customFormat="1" ht="15.75" customHeight="1" x14ac:dyDescent="0.2">
      <c r="A146" s="10"/>
      <c r="B146" s="35" t="s">
        <v>344</v>
      </c>
      <c r="C146" s="35" t="s">
        <v>329</v>
      </c>
      <c r="D146" s="35">
        <v>20</v>
      </c>
      <c r="E146" s="35"/>
      <c r="F146" s="35">
        <v>4</v>
      </c>
      <c r="G146" s="35">
        <f t="shared" si="2"/>
        <v>24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36" customFormat="1" ht="15.75" customHeight="1" x14ac:dyDescent="0.2">
      <c r="A147" s="37"/>
      <c r="B147" s="35" t="s">
        <v>196</v>
      </c>
      <c r="C147" s="35" t="s">
        <v>121</v>
      </c>
      <c r="D147" s="35">
        <v>16</v>
      </c>
      <c r="E147" s="35"/>
      <c r="F147" s="35">
        <v>8</v>
      </c>
      <c r="G147" s="35">
        <f t="shared" si="2"/>
        <v>24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s="36" customFormat="1" ht="15.75" customHeight="1" x14ac:dyDescent="0.2">
      <c r="A148" s="10"/>
      <c r="B148" s="24" t="s">
        <v>147</v>
      </c>
      <c r="C148" s="24" t="s">
        <v>148</v>
      </c>
      <c r="D148" s="24">
        <v>20</v>
      </c>
      <c r="E148" s="24"/>
      <c r="F148" s="24">
        <v>4</v>
      </c>
      <c r="G148" s="24">
        <f t="shared" si="2"/>
        <v>24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6" customFormat="1" ht="15.75" customHeight="1" x14ac:dyDescent="0.2">
      <c r="A149" s="10"/>
      <c r="B149" s="35" t="s">
        <v>1005</v>
      </c>
      <c r="C149" s="35" t="s">
        <v>674</v>
      </c>
      <c r="D149" s="35">
        <v>22</v>
      </c>
      <c r="E149" s="35"/>
      <c r="F149" s="35">
        <v>2</v>
      </c>
      <c r="G149" s="35">
        <f t="shared" si="2"/>
        <v>24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s="36" customFormat="1" ht="15.75" customHeight="1" x14ac:dyDescent="0.2">
      <c r="A150" s="38"/>
      <c r="B150" s="24" t="s">
        <v>172</v>
      </c>
      <c r="C150" s="24" t="s">
        <v>143</v>
      </c>
      <c r="D150" s="24">
        <v>20</v>
      </c>
      <c r="E150" s="24"/>
      <c r="F150" s="24">
        <v>4</v>
      </c>
      <c r="G150" s="24">
        <f t="shared" si="2"/>
        <v>24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s="36" customFormat="1" ht="15.75" customHeight="1" x14ac:dyDescent="0.2">
      <c r="A151" s="38"/>
      <c r="B151" s="24" t="s">
        <v>542</v>
      </c>
      <c r="C151" s="24" t="s">
        <v>771</v>
      </c>
      <c r="D151" s="24"/>
      <c r="E151" s="24">
        <v>20</v>
      </c>
      <c r="F151" s="24">
        <v>2</v>
      </c>
      <c r="G151" s="24">
        <f t="shared" si="2"/>
        <v>22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s="36" customFormat="1" ht="15.75" customHeight="1" x14ac:dyDescent="0.2">
      <c r="A152" s="37"/>
      <c r="B152" s="24" t="s">
        <v>393</v>
      </c>
      <c r="C152" s="24" t="s">
        <v>21</v>
      </c>
      <c r="D152" s="24">
        <v>20</v>
      </c>
      <c r="E152" s="24"/>
      <c r="F152" s="24">
        <v>2</v>
      </c>
      <c r="G152" s="24">
        <f t="shared" si="2"/>
        <v>22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s="36" customFormat="1" ht="15.75" customHeight="1" x14ac:dyDescent="0.2">
      <c r="A153" s="10"/>
      <c r="B153" s="24" t="s">
        <v>192</v>
      </c>
      <c r="C153" s="24" t="s">
        <v>193</v>
      </c>
      <c r="D153" s="24">
        <v>20</v>
      </c>
      <c r="E153" s="24"/>
      <c r="F153" s="24">
        <v>2</v>
      </c>
      <c r="G153" s="24">
        <f t="shared" si="2"/>
        <v>22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s="36" customFormat="1" ht="15.75" customHeight="1" x14ac:dyDescent="0.2">
      <c r="A154" s="10"/>
      <c r="B154" s="35" t="s">
        <v>272</v>
      </c>
      <c r="C154" s="35" t="s">
        <v>217</v>
      </c>
      <c r="D154" s="35">
        <v>18</v>
      </c>
      <c r="E154" s="35"/>
      <c r="F154" s="35">
        <v>4</v>
      </c>
      <c r="G154" s="35">
        <f t="shared" si="2"/>
        <v>22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s="36" customFormat="1" ht="15.75" customHeight="1" x14ac:dyDescent="0.2">
      <c r="A155" s="10"/>
      <c r="B155" s="24" t="s">
        <v>683</v>
      </c>
      <c r="C155" s="24" t="s">
        <v>684</v>
      </c>
      <c r="D155" s="24">
        <v>7</v>
      </c>
      <c r="E155" s="24">
        <v>12</v>
      </c>
      <c r="F155" s="24">
        <v>2</v>
      </c>
      <c r="G155" s="24">
        <f t="shared" si="2"/>
        <v>21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s="36" customFormat="1" ht="15.75" customHeight="1" x14ac:dyDescent="0.2">
      <c r="A156" s="38"/>
      <c r="B156" s="24" t="s">
        <v>116</v>
      </c>
      <c r="C156" s="24" t="s">
        <v>117</v>
      </c>
      <c r="D156" s="24">
        <v>10</v>
      </c>
      <c r="E156" s="24">
        <v>7</v>
      </c>
      <c r="F156" s="24">
        <v>4</v>
      </c>
      <c r="G156" s="24">
        <f t="shared" si="2"/>
        <v>21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s="36" customFormat="1" ht="15.75" customHeight="1" x14ac:dyDescent="0.2">
      <c r="A157" s="10"/>
      <c r="B157" s="24" t="s">
        <v>318</v>
      </c>
      <c r="C157" s="24" t="s">
        <v>1021</v>
      </c>
      <c r="D157" s="24">
        <v>20</v>
      </c>
      <c r="E157" s="24"/>
      <c r="F157" s="24"/>
      <c r="G157" s="24">
        <f t="shared" si="2"/>
        <v>20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s="36" customFormat="1" ht="15.75" customHeight="1" x14ac:dyDescent="0.2">
      <c r="A158" s="10"/>
      <c r="B158" s="35" t="s">
        <v>197</v>
      </c>
      <c r="C158" s="35" t="s">
        <v>193</v>
      </c>
      <c r="D158" s="35">
        <v>16</v>
      </c>
      <c r="E158" s="35"/>
      <c r="F158" s="35">
        <v>4</v>
      </c>
      <c r="G158" s="35">
        <f t="shared" si="2"/>
        <v>20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6" customFormat="1" ht="15.75" customHeight="1" x14ac:dyDescent="0.2">
      <c r="A159" s="10"/>
      <c r="B159" s="24" t="s">
        <v>542</v>
      </c>
      <c r="C159" s="24" t="s">
        <v>358</v>
      </c>
      <c r="D159" s="24"/>
      <c r="E159" s="24">
        <v>16</v>
      </c>
      <c r="F159" s="24">
        <v>4</v>
      </c>
      <c r="G159" s="24">
        <f t="shared" si="2"/>
        <v>20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6" customFormat="1" ht="15.75" customHeight="1" x14ac:dyDescent="0.2">
      <c r="A160" s="10"/>
      <c r="B160" s="24" t="s">
        <v>600</v>
      </c>
      <c r="C160" s="24" t="s">
        <v>286</v>
      </c>
      <c r="D160" s="24">
        <v>16</v>
      </c>
      <c r="E160" s="24"/>
      <c r="F160" s="24">
        <v>4</v>
      </c>
      <c r="G160" s="24">
        <f t="shared" si="2"/>
        <v>20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6" customFormat="1" ht="15.75" customHeight="1" x14ac:dyDescent="0.2">
      <c r="A161" s="10"/>
      <c r="B161" s="24" t="s">
        <v>252</v>
      </c>
      <c r="C161" s="24" t="s">
        <v>63</v>
      </c>
      <c r="D161" s="24">
        <v>16</v>
      </c>
      <c r="E161" s="24"/>
      <c r="F161" s="24">
        <v>4</v>
      </c>
      <c r="G161" s="24">
        <f t="shared" si="2"/>
        <v>20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s="36" customFormat="1" ht="15.75" customHeight="1" x14ac:dyDescent="0.2">
      <c r="A162" s="38"/>
      <c r="B162" s="35" t="s">
        <v>589</v>
      </c>
      <c r="C162" s="35" t="s">
        <v>590</v>
      </c>
      <c r="D162" s="35">
        <v>18</v>
      </c>
      <c r="E162" s="35"/>
      <c r="F162" s="35">
        <v>2</v>
      </c>
      <c r="G162" s="35">
        <f t="shared" si="2"/>
        <v>20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36" customFormat="1" ht="15.75" customHeight="1" x14ac:dyDescent="0.2">
      <c r="A163" s="37"/>
      <c r="B163" s="24" t="s">
        <v>616</v>
      </c>
      <c r="C163" s="24" t="s">
        <v>319</v>
      </c>
      <c r="D163" s="24">
        <v>16</v>
      </c>
      <c r="E163" s="24"/>
      <c r="F163" s="24">
        <v>4</v>
      </c>
      <c r="G163" s="24">
        <f t="shared" si="2"/>
        <v>20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">
      <c r="A164" s="10"/>
      <c r="B164" s="24" t="s">
        <v>335</v>
      </c>
      <c r="C164" s="24" t="s">
        <v>243</v>
      </c>
      <c r="D164" s="24">
        <v>15</v>
      </c>
      <c r="E164" s="24"/>
      <c r="F164" s="24">
        <v>4</v>
      </c>
      <c r="G164" s="24">
        <f t="shared" si="2"/>
        <v>19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">
      <c r="A165" s="10"/>
      <c r="B165" s="35" t="s">
        <v>703</v>
      </c>
      <c r="C165" s="35" t="s">
        <v>704</v>
      </c>
      <c r="D165" s="35">
        <v>7</v>
      </c>
      <c r="E165" s="35">
        <v>10</v>
      </c>
      <c r="F165" s="35">
        <v>2</v>
      </c>
      <c r="G165" s="35">
        <f t="shared" si="2"/>
        <v>19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">
      <c r="A166" s="29"/>
      <c r="B166" s="24" t="s">
        <v>357</v>
      </c>
      <c r="C166" s="24" t="s">
        <v>358</v>
      </c>
      <c r="D166" s="24"/>
      <c r="E166" s="24">
        <v>18</v>
      </c>
      <c r="F166" s="24"/>
      <c r="G166" s="24">
        <f t="shared" si="2"/>
        <v>18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">
      <c r="A167" s="10"/>
      <c r="B167" s="35" t="s">
        <v>314</v>
      </c>
      <c r="C167" s="35" t="s">
        <v>315</v>
      </c>
      <c r="D167" s="35">
        <v>16</v>
      </c>
      <c r="E167" s="35"/>
      <c r="F167" s="35">
        <v>2</v>
      </c>
      <c r="G167" s="35">
        <f t="shared" si="2"/>
        <v>18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">
      <c r="A168" s="37"/>
      <c r="B168" s="24" t="s">
        <v>614</v>
      </c>
      <c r="C168" s="24" t="s">
        <v>125</v>
      </c>
      <c r="D168" s="24"/>
      <c r="E168" s="24">
        <v>16</v>
      </c>
      <c r="F168" s="24">
        <v>2</v>
      </c>
      <c r="G168" s="24">
        <f t="shared" si="2"/>
        <v>18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">
      <c r="A169" s="37"/>
      <c r="B169" s="35" t="s">
        <v>13</v>
      </c>
      <c r="C169" s="35" t="s">
        <v>529</v>
      </c>
      <c r="D169" s="35">
        <v>10</v>
      </c>
      <c r="E169" s="35">
        <v>7</v>
      </c>
      <c r="F169" s="35"/>
      <c r="G169" s="35">
        <f t="shared" si="2"/>
        <v>17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">
      <c r="A170" s="38"/>
      <c r="B170" s="24" t="s">
        <v>628</v>
      </c>
      <c r="C170" s="24" t="s">
        <v>311</v>
      </c>
      <c r="D170" s="24">
        <v>15</v>
      </c>
      <c r="E170" s="24"/>
      <c r="F170" s="24">
        <v>2</v>
      </c>
      <c r="G170" s="24">
        <f t="shared" si="2"/>
        <v>17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">
      <c r="A171" s="37"/>
      <c r="B171" s="35" t="s">
        <v>645</v>
      </c>
      <c r="C171" s="35" t="s">
        <v>425</v>
      </c>
      <c r="D171" s="35">
        <v>14</v>
      </c>
      <c r="E171" s="35"/>
      <c r="F171" s="35">
        <v>2</v>
      </c>
      <c r="G171" s="35">
        <f t="shared" si="2"/>
        <v>16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">
      <c r="A172" s="10"/>
      <c r="B172" s="24" t="s">
        <v>572</v>
      </c>
      <c r="C172" s="24" t="s">
        <v>573</v>
      </c>
      <c r="D172" s="24">
        <v>16</v>
      </c>
      <c r="E172" s="24"/>
      <c r="F172" s="24"/>
      <c r="G172" s="24">
        <f t="shared" si="2"/>
        <v>16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">
      <c r="A173" s="29"/>
      <c r="B173" s="35" t="s">
        <v>519</v>
      </c>
      <c r="C173" s="35" t="s">
        <v>429</v>
      </c>
      <c r="D173" s="35">
        <v>12</v>
      </c>
      <c r="E173" s="35"/>
      <c r="F173" s="35">
        <v>4</v>
      </c>
      <c r="G173" s="35">
        <f t="shared" si="2"/>
        <v>16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">
      <c r="A174" s="29"/>
      <c r="B174" s="24" t="s">
        <v>650</v>
      </c>
      <c r="C174" s="24" t="s">
        <v>651</v>
      </c>
      <c r="D174" s="24">
        <v>14</v>
      </c>
      <c r="E174" s="24"/>
      <c r="F174" s="24">
        <v>2</v>
      </c>
      <c r="G174" s="24">
        <f t="shared" si="2"/>
        <v>16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">
      <c r="A175" s="29"/>
      <c r="B175" s="24" t="s">
        <v>172</v>
      </c>
      <c r="C175" s="24" t="s">
        <v>217</v>
      </c>
      <c r="D175" s="24">
        <v>12</v>
      </c>
      <c r="E175" s="24"/>
      <c r="F175" s="24">
        <v>4</v>
      </c>
      <c r="G175" s="24">
        <f t="shared" si="2"/>
        <v>16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">
      <c r="A176" s="10"/>
      <c r="B176" s="24" t="s">
        <v>228</v>
      </c>
      <c r="C176" s="24" t="s">
        <v>231</v>
      </c>
      <c r="D176" s="24">
        <v>12</v>
      </c>
      <c r="E176" s="24"/>
      <c r="F176" s="24">
        <v>4</v>
      </c>
      <c r="G176" s="24">
        <f t="shared" si="2"/>
        <v>16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36" customFormat="1" ht="15.75" customHeight="1" x14ac:dyDescent="0.2">
      <c r="A177" s="10"/>
      <c r="B177" s="35" t="s">
        <v>786</v>
      </c>
      <c r="C177" s="35" t="s">
        <v>787</v>
      </c>
      <c r="D177" s="35"/>
      <c r="E177" s="35">
        <v>14</v>
      </c>
      <c r="F177" s="35"/>
      <c r="G177" s="35">
        <f t="shared" si="2"/>
        <v>14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">
      <c r="A178" s="37"/>
      <c r="B178" s="24" t="s">
        <v>213</v>
      </c>
      <c r="C178" s="24" t="s">
        <v>214</v>
      </c>
      <c r="D178" s="24">
        <v>12</v>
      </c>
      <c r="E178" s="24"/>
      <c r="F178" s="24">
        <v>2</v>
      </c>
      <c r="G178" s="24">
        <f t="shared" si="2"/>
        <v>14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">
      <c r="A179" s="10"/>
      <c r="B179" s="24" t="s">
        <v>118</v>
      </c>
      <c r="C179" s="24" t="s">
        <v>119</v>
      </c>
      <c r="D179" s="24"/>
      <c r="E179" s="24">
        <v>10</v>
      </c>
      <c r="F179" s="24">
        <v>4</v>
      </c>
      <c r="G179" s="24">
        <f t="shared" si="2"/>
        <v>14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">
      <c r="A180" s="10"/>
      <c r="B180" s="24" t="s">
        <v>670</v>
      </c>
      <c r="C180" s="24" t="s">
        <v>231</v>
      </c>
      <c r="D180" s="24"/>
      <c r="E180" s="24">
        <v>12</v>
      </c>
      <c r="F180" s="24">
        <v>2</v>
      </c>
      <c r="G180" s="24">
        <f t="shared" si="2"/>
        <v>14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">
      <c r="A181" s="10"/>
      <c r="B181" s="35" t="s">
        <v>707</v>
      </c>
      <c r="C181" s="35" t="s">
        <v>708</v>
      </c>
      <c r="D181" s="35"/>
      <c r="E181" s="35"/>
      <c r="F181" s="35">
        <v>13</v>
      </c>
      <c r="G181" s="35">
        <f t="shared" si="2"/>
        <v>13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">
      <c r="A182" s="37"/>
      <c r="B182" s="35" t="s">
        <v>111</v>
      </c>
      <c r="C182" s="35" t="s">
        <v>112</v>
      </c>
      <c r="D182" s="35">
        <v>11</v>
      </c>
      <c r="E182" s="35"/>
      <c r="F182" s="35">
        <v>2</v>
      </c>
      <c r="G182" s="35">
        <f t="shared" si="2"/>
        <v>13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">
      <c r="A183" s="37"/>
      <c r="B183" s="24" t="s">
        <v>582</v>
      </c>
      <c r="C183" s="24" t="s">
        <v>467</v>
      </c>
      <c r="D183" s="24"/>
      <c r="E183" s="24">
        <v>9</v>
      </c>
      <c r="F183" s="24">
        <v>4</v>
      </c>
      <c r="G183" s="24">
        <f t="shared" si="2"/>
        <v>13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">
      <c r="A184" s="37"/>
      <c r="B184" s="24" t="s">
        <v>482</v>
      </c>
      <c r="C184" s="24" t="s">
        <v>483</v>
      </c>
      <c r="D184" s="24">
        <v>10</v>
      </c>
      <c r="E184" s="24"/>
      <c r="F184" s="24">
        <v>2</v>
      </c>
      <c r="G184" s="24">
        <f t="shared" si="2"/>
        <v>12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">
      <c r="A185" s="29"/>
      <c r="B185" s="35" t="s">
        <v>665</v>
      </c>
      <c r="C185" s="35" t="s">
        <v>667</v>
      </c>
      <c r="D185" s="35"/>
      <c r="E185" s="35">
        <v>10</v>
      </c>
      <c r="F185" s="35">
        <v>2</v>
      </c>
      <c r="G185" s="35">
        <f t="shared" si="2"/>
        <v>12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">
      <c r="A186" s="10"/>
      <c r="B186" s="35" t="s">
        <v>135</v>
      </c>
      <c r="C186" s="35" t="s">
        <v>136</v>
      </c>
      <c r="D186" s="35">
        <v>10</v>
      </c>
      <c r="E186" s="35"/>
      <c r="F186" s="35">
        <v>2</v>
      </c>
      <c r="G186" s="35">
        <f t="shared" si="2"/>
        <v>12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">
      <c r="A187" s="38"/>
      <c r="B187" s="35" t="s">
        <v>685</v>
      </c>
      <c r="C187" s="35" t="s">
        <v>214</v>
      </c>
      <c r="D187" s="35"/>
      <c r="E187" s="35">
        <v>12</v>
      </c>
      <c r="F187" s="35"/>
      <c r="G187" s="35">
        <f t="shared" si="2"/>
        <v>12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">
      <c r="A188" s="10"/>
      <c r="B188" s="24" t="s">
        <v>763</v>
      </c>
      <c r="C188" s="24" t="s">
        <v>764</v>
      </c>
      <c r="D188" s="24"/>
      <c r="E188" s="24">
        <v>10</v>
      </c>
      <c r="F188" s="24">
        <v>2</v>
      </c>
      <c r="G188" s="24">
        <f t="shared" si="2"/>
        <v>12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">
      <c r="A189" s="29"/>
      <c r="B189" s="24" t="s">
        <v>344</v>
      </c>
      <c r="C189" s="24" t="s">
        <v>374</v>
      </c>
      <c r="D189" s="24">
        <v>12</v>
      </c>
      <c r="E189" s="24"/>
      <c r="F189" s="24"/>
      <c r="G189" s="24">
        <f t="shared" si="2"/>
        <v>12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">
      <c r="A190" s="38"/>
      <c r="B190" s="35" t="s">
        <v>625</v>
      </c>
      <c r="C190" s="35" t="s">
        <v>626</v>
      </c>
      <c r="D190" s="35">
        <v>8</v>
      </c>
      <c r="E190" s="35"/>
      <c r="F190" s="35">
        <v>4</v>
      </c>
      <c r="G190" s="35">
        <f t="shared" si="2"/>
        <v>12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">
      <c r="A191" s="38"/>
      <c r="B191" s="24" t="s">
        <v>999</v>
      </c>
      <c r="C191" s="24" t="s">
        <v>1000</v>
      </c>
      <c r="D191" s="24">
        <v>12</v>
      </c>
      <c r="E191" s="24"/>
      <c r="F191" s="24"/>
      <c r="G191" s="24">
        <f t="shared" si="2"/>
        <v>12</v>
      </c>
      <c r="H191" s="37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">
      <c r="A192" s="38"/>
      <c r="B192" s="35" t="s">
        <v>296</v>
      </c>
      <c r="C192" s="35" t="s">
        <v>297</v>
      </c>
      <c r="D192" s="35">
        <v>9</v>
      </c>
      <c r="E192" s="35"/>
      <c r="F192" s="35">
        <v>2</v>
      </c>
      <c r="G192" s="35">
        <f t="shared" si="2"/>
        <v>11</v>
      </c>
      <c r="H192" s="37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">
      <c r="A193" s="29"/>
      <c r="B193" s="24" t="s">
        <v>793</v>
      </c>
      <c r="C193" s="24" t="s">
        <v>130</v>
      </c>
      <c r="D193" s="24"/>
      <c r="E193" s="24">
        <v>11</v>
      </c>
      <c r="F193" s="24"/>
      <c r="G193" s="24">
        <f t="shared" si="2"/>
        <v>11</v>
      </c>
      <c r="H193" s="37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">
      <c r="A194" s="38"/>
      <c r="B194" s="35" t="s">
        <v>464</v>
      </c>
      <c r="C194" s="35" t="s">
        <v>467</v>
      </c>
      <c r="D194" s="35"/>
      <c r="E194" s="35">
        <v>7</v>
      </c>
      <c r="F194" s="35">
        <v>4</v>
      </c>
      <c r="G194" s="35">
        <f t="shared" ref="G194:G210" si="3">SUM(D194:F194)</f>
        <v>11</v>
      </c>
      <c r="H194" s="37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">
      <c r="A195" s="29"/>
      <c r="B195" s="24" t="s">
        <v>632</v>
      </c>
      <c r="C195" s="24" t="s">
        <v>136</v>
      </c>
      <c r="D195" s="24">
        <v>8</v>
      </c>
      <c r="E195" s="24"/>
      <c r="F195" s="24">
        <v>2</v>
      </c>
      <c r="G195" s="24">
        <f t="shared" si="3"/>
        <v>10</v>
      </c>
      <c r="H195" s="37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">
      <c r="A196" s="29"/>
      <c r="B196" s="35" t="s">
        <v>693</v>
      </c>
      <c r="C196" s="35" t="s">
        <v>400</v>
      </c>
      <c r="D196" s="35">
        <v>8</v>
      </c>
      <c r="E196" s="35"/>
      <c r="F196" s="35">
        <v>2</v>
      </c>
      <c r="G196" s="35">
        <f t="shared" si="3"/>
        <v>10</v>
      </c>
      <c r="H196" s="37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">
      <c r="A197" s="29"/>
      <c r="B197" s="35" t="s">
        <v>730</v>
      </c>
      <c r="C197" s="35" t="s">
        <v>731</v>
      </c>
      <c r="D197" s="35"/>
      <c r="E197" s="35">
        <v>8</v>
      </c>
      <c r="F197" s="35">
        <v>2</v>
      </c>
      <c r="G197" s="35">
        <f t="shared" si="3"/>
        <v>10</v>
      </c>
      <c r="H197" s="37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">
      <c r="A198" s="38"/>
      <c r="B198" s="35" t="s">
        <v>691</v>
      </c>
      <c r="C198" s="35" t="s">
        <v>692</v>
      </c>
      <c r="D198" s="35">
        <v>8</v>
      </c>
      <c r="E198" s="35"/>
      <c r="F198" s="35">
        <v>2</v>
      </c>
      <c r="G198" s="35">
        <f t="shared" si="3"/>
        <v>10</v>
      </c>
      <c r="H198" s="37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">
      <c r="A199" s="38"/>
      <c r="B199" s="35" t="s">
        <v>603</v>
      </c>
      <c r="C199" s="35" t="s">
        <v>604</v>
      </c>
      <c r="D199" s="35"/>
      <c r="E199" s="35">
        <v>7</v>
      </c>
      <c r="F199" s="35">
        <v>2</v>
      </c>
      <c r="G199" s="35">
        <f t="shared" si="3"/>
        <v>9</v>
      </c>
      <c r="H199" s="37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">
      <c r="A200" s="29"/>
      <c r="B200" s="24" t="s">
        <v>283</v>
      </c>
      <c r="C200" s="24" t="s">
        <v>285</v>
      </c>
      <c r="D200" s="24">
        <v>6</v>
      </c>
      <c r="E200" s="24"/>
      <c r="F200" s="24">
        <v>2</v>
      </c>
      <c r="G200" s="24">
        <f t="shared" si="3"/>
        <v>8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">
      <c r="A201" s="29"/>
      <c r="B201" s="24" t="s">
        <v>368</v>
      </c>
      <c r="C201" s="24" t="s">
        <v>136</v>
      </c>
      <c r="D201" s="24"/>
      <c r="E201" s="24">
        <v>8</v>
      </c>
      <c r="F201" s="24"/>
      <c r="G201" s="24">
        <f t="shared" si="3"/>
        <v>8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">
      <c r="A202" s="29"/>
      <c r="B202" s="24" t="s">
        <v>363</v>
      </c>
      <c r="C202" s="24" t="s">
        <v>285</v>
      </c>
      <c r="D202" s="24">
        <v>6</v>
      </c>
      <c r="E202" s="24"/>
      <c r="F202" s="24"/>
      <c r="G202" s="24">
        <f t="shared" si="3"/>
        <v>6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">
      <c r="A203" s="38"/>
      <c r="B203" s="35" t="s">
        <v>90</v>
      </c>
      <c r="C203" s="35" t="s">
        <v>91</v>
      </c>
      <c r="D203" s="35"/>
      <c r="E203" s="35"/>
      <c r="F203" s="35">
        <v>4</v>
      </c>
      <c r="G203" s="35">
        <f t="shared" si="3"/>
        <v>4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">
      <c r="A204" s="29"/>
      <c r="B204" s="35" t="s">
        <v>766</v>
      </c>
      <c r="C204" s="35" t="s">
        <v>297</v>
      </c>
      <c r="D204" s="35"/>
      <c r="E204" s="35"/>
      <c r="F204" s="35">
        <v>2</v>
      </c>
      <c r="G204" s="35">
        <f t="shared" si="3"/>
        <v>2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">
      <c r="A205" s="29"/>
      <c r="B205" s="24" t="s">
        <v>172</v>
      </c>
      <c r="C205" s="24" t="s">
        <v>117</v>
      </c>
      <c r="D205" s="24"/>
      <c r="E205" s="24"/>
      <c r="F205" s="24">
        <v>2</v>
      </c>
      <c r="G205" s="24">
        <f t="shared" si="3"/>
        <v>2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">
      <c r="A206" s="29"/>
      <c r="B206" s="24" t="s">
        <v>461</v>
      </c>
      <c r="C206" s="24" t="s">
        <v>1021</v>
      </c>
      <c r="D206" s="24"/>
      <c r="E206" s="24"/>
      <c r="F206" s="24"/>
      <c r="G206" s="24">
        <f t="shared" si="3"/>
        <v>0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">
      <c r="A207" s="29"/>
      <c r="B207" s="24" t="s">
        <v>327</v>
      </c>
      <c r="C207" s="24" t="s">
        <v>329</v>
      </c>
      <c r="D207" s="24"/>
      <c r="E207" s="24"/>
      <c r="F207" s="24"/>
      <c r="G207" s="24">
        <f t="shared" si="3"/>
        <v>0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">
      <c r="A208" s="29"/>
      <c r="B208" s="24" t="s">
        <v>1031</v>
      </c>
      <c r="C208" s="24" t="s">
        <v>1032</v>
      </c>
      <c r="D208" s="24"/>
      <c r="E208" s="24"/>
      <c r="F208" s="24"/>
      <c r="G208" s="24">
        <f t="shared" si="3"/>
        <v>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">
      <c r="A209" s="29"/>
      <c r="B209" s="24" t="s">
        <v>380</v>
      </c>
      <c r="C209" s="24" t="s">
        <v>1032</v>
      </c>
      <c r="D209" s="24"/>
      <c r="E209" s="24"/>
      <c r="F209" s="24"/>
      <c r="G209" s="24">
        <f t="shared" si="3"/>
        <v>0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">
      <c r="A210" s="29"/>
      <c r="B210" s="24" t="s">
        <v>455</v>
      </c>
      <c r="C210" s="24" t="s">
        <v>456</v>
      </c>
      <c r="D210" s="24"/>
      <c r="E210" s="24"/>
      <c r="F210" s="24"/>
      <c r="G210" s="24">
        <f t="shared" si="3"/>
        <v>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</sheetData>
  <sheetProtection algorithmName="SHA-512" hashValue="ECj5atd/KMXmteE/Q8dP6oD/BBHTgXjgyWcYheYrojXUANZ6P3fa7wSvN5Mjw1mBUys4wW9y2rJkvRz8LWy1Yw==" saltValue="49mHgHVCm8cgMXLqqeeyOQ==" spinCount="100000" sheet="1" objects="1" scenarios="1"/>
  <sortState xmlns:xlrd2="http://schemas.microsoft.com/office/spreadsheetml/2017/richdata2" ref="B2:G998">
    <sortCondition descending="1" ref="G2:G998"/>
  </sortState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FF109C2CF134DA10DD7013115626F" ma:contentTypeVersion="12" ma:contentTypeDescription="Create a new document." ma:contentTypeScope="" ma:versionID="a99ae7bcd74e41c9969b376abd0f4326">
  <xsd:schema xmlns:xsd="http://www.w3.org/2001/XMLSchema" xmlns:xs="http://www.w3.org/2001/XMLSchema" xmlns:p="http://schemas.microsoft.com/office/2006/metadata/properties" xmlns:ns2="1cde8dc6-07da-4d31-87a8-b652708517ab" xmlns:ns3="60209028-27f7-4878-986e-09752dda15ec" targetNamespace="http://schemas.microsoft.com/office/2006/metadata/properties" ma:root="true" ma:fieldsID="47e76c7b18599c00ee46d288857ce4f0" ns2:_="" ns3:_="">
    <xsd:import namespace="1cde8dc6-07da-4d31-87a8-b652708517ab"/>
    <xsd:import namespace="60209028-27f7-4878-986e-09752dda1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e8dc6-07da-4d31-87a8-b65270851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09028-27f7-4878-986e-09752dda15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82BE70-9CD4-4978-9926-1ED198A653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893394-CC71-40DF-BA61-F0CA536FE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e8dc6-07da-4d31-87a8-b652708517ab"/>
    <ds:schemaRef ds:uri="60209028-27f7-4878-986e-09752dda15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F98497-D410-4113-818E-17CCB288C3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Showmanship</vt:lpstr>
      <vt:lpstr>Heifer Total</vt:lpstr>
      <vt:lpstr>Heifer Breeds</vt:lpstr>
      <vt:lpstr>Heifer B&amp;O</vt:lpstr>
      <vt:lpstr>Market Animal Total</vt:lpstr>
      <vt:lpstr>Market Animal Breeds</vt:lpstr>
      <vt:lpstr>Market Animal B&amp;O</vt:lpstr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Kiff</dc:creator>
  <cp:lastModifiedBy>Microsoft Office User</cp:lastModifiedBy>
  <dcterms:created xsi:type="dcterms:W3CDTF">2020-01-27T22:06:46Z</dcterms:created>
  <dcterms:modified xsi:type="dcterms:W3CDTF">2020-03-12T19:26:24Z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0x0101001A4FF109C2CF134DA10DD7013115626F</vt:lpwstr>
  </property>
</Properties>
</file>